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jdcil.sharepoint.com/sites/Brookdale/FamiliesGroup/Aging/SHNATON/2024/ONIT/קבצים סופיים/"/>
    </mc:Choice>
  </mc:AlternateContent>
  <xr:revisionPtr revIDLastSave="0" documentId="8_{987A634B-1D09-45F4-B9B4-8F99EF7BAB56}" xr6:coauthVersionLast="47" xr6:coauthVersionMax="47" xr10:uidLastSave="{00000000-0000-0000-0000-000000000000}"/>
  <bookViews>
    <workbookView xWindow="-110" yWindow="-110" windowWidth="19420" windowHeight="10080" tabRatio="883" xr2:uid="{00000000-000D-0000-FFFF-FFFF00000000}"/>
  </bookViews>
  <sheets>
    <sheet name="1" sheetId="2" r:id="rId1"/>
    <sheet name="2" sheetId="3" r:id="rId2"/>
    <sheet name="3" sheetId="5" r:id="rId3"/>
    <sheet name="4" sheetId="37" r:id="rId4"/>
    <sheet name="5" sheetId="6" r:id="rId5"/>
    <sheet name="6" sheetId="92" r:id="rId6"/>
    <sheet name="7" sheetId="7" r:id="rId7"/>
    <sheet name="8" sheetId="39" r:id="rId8"/>
    <sheet name="9" sheetId="11" r:id="rId9"/>
    <sheet name="10" sheetId="10" r:id="rId10"/>
    <sheet name="11" sheetId="46" r:id="rId11"/>
    <sheet name="12" sheetId="12" r:id="rId12"/>
    <sheet name="13א" sheetId="84" r:id="rId13"/>
    <sheet name="13ב" sheetId="87" r:id="rId14"/>
    <sheet name="14" sheetId="13" r:id="rId15"/>
    <sheet name="15" sheetId="89" r:id="rId16"/>
    <sheet name="16" sheetId="90" r:id="rId17"/>
    <sheet name="17" sheetId="88" r:id="rId18"/>
    <sheet name="18" sheetId="19" r:id="rId19"/>
    <sheet name="19" sheetId="22" r:id="rId20"/>
    <sheet name="20" sheetId="38" r:id="rId21"/>
    <sheet name="21" sheetId="17" r:id="rId22"/>
    <sheet name="22" sheetId="18" r:id="rId23"/>
    <sheet name="23" sheetId="64" r:id="rId24"/>
    <sheet name="24" sheetId="93" r:id="rId25"/>
    <sheet name="25" sheetId="63" r:id="rId26"/>
    <sheet name="26" sheetId="62" r:id="rId27"/>
    <sheet name="27" sheetId="47" r:id="rId28"/>
    <sheet name="28" sheetId="20" r:id="rId29"/>
    <sheet name="29" sheetId="25" r:id="rId30"/>
    <sheet name="30" sheetId="24" r:id="rId31"/>
    <sheet name="31" sheetId="28" r:id="rId32"/>
    <sheet name="32" sheetId="48" r:id="rId33"/>
    <sheet name="33" sheetId="50" r:id="rId34"/>
    <sheet name="34" sheetId="27" r:id="rId35"/>
    <sheet name="35" sheetId="49" r:id="rId36"/>
    <sheet name="36" sheetId="36" r:id="rId37"/>
    <sheet name="37" sheetId="97" r:id="rId38"/>
    <sheet name="3.38" sheetId="56" r:id="rId39"/>
    <sheet name="3.39" sheetId="57" r:id="rId40"/>
    <sheet name="3.40" sheetId="75" r:id="rId41"/>
    <sheet name="3.41" sheetId="98" r:id="rId42"/>
    <sheet name="3.42" sheetId="76" r:id="rId43"/>
    <sheet name="3.43" sheetId="58" r:id="rId44"/>
    <sheet name="3.44" sheetId="54" r:id="rId45"/>
    <sheet name="3.45" sheetId="53" r:id="rId46"/>
    <sheet name="3.46" sheetId="99" r:id="rId47"/>
    <sheet name="3.47" sheetId="59" r:id="rId48"/>
    <sheet name="3.48" sheetId="51" r:id="rId49"/>
    <sheet name="3.49" sheetId="86" r:id="rId50"/>
  </sheets>
  <externalReferences>
    <externalReference r:id="rId51"/>
  </externalReferences>
  <definedNames>
    <definedName name="_xlnm._FilterDatabase" localSheetId="38" hidden="1">'3.38'!$A$12:$D$14</definedName>
    <definedName name="data">'[1]לוח 3.34'!$A$9:$I$29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56" l="1"/>
  <c r="E5" i="56"/>
</calcChain>
</file>

<file path=xl/sharedStrings.xml><?xml version="1.0" encoding="utf-8"?>
<sst xmlns="http://schemas.openxmlformats.org/spreadsheetml/2006/main" count="1594" uniqueCount="803">
  <si>
    <t xml:space="preserve">     שנות לימוד</t>
  </si>
  <si>
    <t>סה"כ</t>
  </si>
  <si>
    <t>16+</t>
  </si>
  <si>
    <t>סה"כ בני +65</t>
  </si>
  <si>
    <t>גברים</t>
  </si>
  <si>
    <t>נשים</t>
  </si>
  <si>
    <t>בני דתות אחרות</t>
  </si>
  <si>
    <t>יהודים</t>
  </si>
  <si>
    <t>אסיה-אפריקה</t>
  </si>
  <si>
    <t>אירופה-אמריקה</t>
  </si>
  <si>
    <t>אלפים</t>
  </si>
  <si>
    <t>אחוזים</t>
  </si>
  <si>
    <t>ישראל</t>
  </si>
  <si>
    <t>בני +65</t>
  </si>
  <si>
    <t>יסודי וחטיבת ביניים</t>
  </si>
  <si>
    <t>ישיבה</t>
  </si>
  <si>
    <t>תיכון עיוני</t>
  </si>
  <si>
    <t>מוסד אקדמי</t>
  </si>
  <si>
    <t>כלל האוכלוסייה</t>
  </si>
  <si>
    <t>גיל</t>
  </si>
  <si>
    <t>קבוצת אוכלוסייה</t>
  </si>
  <si>
    <t>..</t>
  </si>
  <si>
    <t>65+</t>
  </si>
  <si>
    <t>75+</t>
  </si>
  <si>
    <t>שנות לימוד</t>
  </si>
  <si>
    <t xml:space="preserve">     </t>
  </si>
  <si>
    <t xml:space="preserve">                </t>
  </si>
  <si>
    <t>מס הכנסה</t>
  </si>
  <si>
    <t>מעבודה</t>
  </si>
  <si>
    <t>מזה: מעבודה שכירה</t>
  </si>
  <si>
    <t xml:space="preserve">         מעבודה עצמאית</t>
  </si>
  <si>
    <t xml:space="preserve">מהון </t>
  </si>
  <si>
    <t xml:space="preserve">         ממוסדות אחרים </t>
  </si>
  <si>
    <t xml:space="preserve">         ממשקי בית</t>
  </si>
  <si>
    <t>כלל האוכלוסייה*</t>
  </si>
  <si>
    <t>תשלומים לביטוח לאומי</t>
  </si>
  <si>
    <t xml:space="preserve">ביטוח בריאות ממלכתי </t>
  </si>
  <si>
    <t>מזה: מהמוסד לביטוח לאומי</t>
  </si>
  <si>
    <t>הרכב ההוצאה לתצרוכת (אחוזים)</t>
  </si>
  <si>
    <t>מזון (כולל ירקות ופירות)</t>
  </si>
  <si>
    <t>דיור</t>
  </si>
  <si>
    <t>אחזקת הדירה ומשק הבית</t>
  </si>
  <si>
    <t>ריהוט וציוד לבית</t>
  </si>
  <si>
    <t>הלבשה והנעלה</t>
  </si>
  <si>
    <t>בריאות</t>
  </si>
  <si>
    <t>חינוך, תרבות ובידור</t>
  </si>
  <si>
    <t>תחבורה ותקשורת</t>
  </si>
  <si>
    <t>מוצרים ושירותים אחרים</t>
  </si>
  <si>
    <t>+ נתוני ההוצאה הכספית כוללים אך ורק הוצאה בפועל ואינם כוללים זקיפות</t>
  </si>
  <si>
    <t>הרכב הוצאות אחזקת הדירה ומשק הבית</t>
  </si>
  <si>
    <t>מים</t>
  </si>
  <si>
    <t>חשמל, גז ודלק לבית</t>
  </si>
  <si>
    <t>אחזקה ושיפור הבית</t>
  </si>
  <si>
    <t>מסים עירוניים (ארנונה)</t>
  </si>
  <si>
    <t>צורכי משק בית שונים</t>
  </si>
  <si>
    <t>הרכב ההוצאה לבריאות</t>
  </si>
  <si>
    <t>ביטוח בריאות</t>
  </si>
  <si>
    <t>ריפוי שיניים</t>
  </si>
  <si>
    <t>הוצאות על שירותי בריאות</t>
  </si>
  <si>
    <t>הוצאות אחרות על בריאות</t>
  </si>
  <si>
    <t>הרכב ההוצאה לחינוך, תרבות ובידור</t>
  </si>
  <si>
    <t>שירותי חינוך</t>
  </si>
  <si>
    <t>מופעי תרבות, ספורט ובידור</t>
  </si>
  <si>
    <t>הבראה, נופש וטיולים</t>
  </si>
  <si>
    <t>קנייה ואחזקת יחידת נופש</t>
  </si>
  <si>
    <t>מחשב, אינטרנט ומוצריהם</t>
  </si>
  <si>
    <t>הרכב ההוצאה לתחבורה ותקשורת</t>
  </si>
  <si>
    <t>נסיעה בתחבורה ציבורית</t>
  </si>
  <si>
    <t>נסיעה לחוץ לארץ</t>
  </si>
  <si>
    <t>הוצאות לכלי רכב</t>
  </si>
  <si>
    <t>דואר, טלפון ותקשורת</t>
  </si>
  <si>
    <t>הוצאות אחרות</t>
  </si>
  <si>
    <t>עיתונים, ספרים ומכשירי כתיבה</t>
  </si>
  <si>
    <t>תחביבים, ציוד ספורט ומחנאות</t>
  </si>
  <si>
    <t>אחוז ממקבלי קצבת זיקנה ושאירים</t>
  </si>
  <si>
    <t>מספרים מוחלטים</t>
  </si>
  <si>
    <t>אבו סנאן</t>
  </si>
  <si>
    <t>אום אל פחם</t>
  </si>
  <si>
    <t>אופקים</t>
  </si>
  <si>
    <t>אור יהודה</t>
  </si>
  <si>
    <t>אור עקיבא</t>
  </si>
  <si>
    <t>אילת</t>
  </si>
  <si>
    <t>אריאל</t>
  </si>
  <si>
    <t>אשדוד</t>
  </si>
  <si>
    <t>אשקלון</t>
  </si>
  <si>
    <t>באר שבע</t>
  </si>
  <si>
    <t>בית שאן</t>
  </si>
  <si>
    <t>בית שמש</t>
  </si>
  <si>
    <t>ביתר עילית</t>
  </si>
  <si>
    <t>בני ברק</t>
  </si>
  <si>
    <t>בת ים</t>
  </si>
  <si>
    <t>גבעת זאב</t>
  </si>
  <si>
    <t>גבעתיים</t>
  </si>
  <si>
    <t>גן יבנה</t>
  </si>
  <si>
    <t>גני תקווה</t>
  </si>
  <si>
    <t>דימונה</t>
  </si>
  <si>
    <t>הוד השרון</t>
  </si>
  <si>
    <t>חדרה</t>
  </si>
  <si>
    <t>חולון</t>
  </si>
  <si>
    <t>חיפה</t>
  </si>
  <si>
    <t>טבריה</t>
  </si>
  <si>
    <t>טייבה</t>
  </si>
  <si>
    <t>טירה</t>
  </si>
  <si>
    <t>טירת כרמל</t>
  </si>
  <si>
    <t>טמרה</t>
  </si>
  <si>
    <t>יבנה</t>
  </si>
  <si>
    <t>יפיע</t>
  </si>
  <si>
    <t>יקנעם עילית</t>
  </si>
  <si>
    <t>ירושלים</t>
  </si>
  <si>
    <t>ירכא</t>
  </si>
  <si>
    <t>כפר כנא</t>
  </si>
  <si>
    <t>כפר מנדא</t>
  </si>
  <si>
    <t>כפר סבא</t>
  </si>
  <si>
    <t>כפר קאסם</t>
  </si>
  <si>
    <t>כפר קרע</t>
  </si>
  <si>
    <t>כרמיאל</t>
  </si>
  <si>
    <t>לוד</t>
  </si>
  <si>
    <t>מבשרת ציון</t>
  </si>
  <si>
    <t>מגדל העמק</t>
  </si>
  <si>
    <t>מודיעין עילית</t>
  </si>
  <si>
    <t>מעלה אדומים</t>
  </si>
  <si>
    <t>מעלות-תרשיחא</t>
  </si>
  <si>
    <t>נס ציונה</t>
  </si>
  <si>
    <t>נשר</t>
  </si>
  <si>
    <t>נתיבות</t>
  </si>
  <si>
    <t>נתניה</t>
  </si>
  <si>
    <t>עכו</t>
  </si>
  <si>
    <t>עפולה</t>
  </si>
  <si>
    <t>עראבה</t>
  </si>
  <si>
    <t>ערד</t>
  </si>
  <si>
    <t>ערערה</t>
  </si>
  <si>
    <t>פרדס חנה-כרכור</t>
  </si>
  <si>
    <t>פתח תקווה</t>
  </si>
  <si>
    <t>צפת</t>
  </si>
  <si>
    <t>קלנסווה</t>
  </si>
  <si>
    <t>ראש העין</t>
  </si>
  <si>
    <t>ראשון לציון</t>
  </si>
  <si>
    <t>רהט</t>
  </si>
  <si>
    <t>רחובות</t>
  </si>
  <si>
    <t>ריינה</t>
  </si>
  <si>
    <t>רמלה</t>
  </si>
  <si>
    <t>רמת גן</t>
  </si>
  <si>
    <t>רמת השרון</t>
  </si>
  <si>
    <t>רעננה</t>
  </si>
  <si>
    <t>שדרות</t>
  </si>
  <si>
    <t>שוהם</t>
  </si>
  <si>
    <t>שפרעם</t>
  </si>
  <si>
    <t>תל אביב-יפו</t>
  </si>
  <si>
    <t>בכלל האוכלוסייה</t>
  </si>
  <si>
    <t>האוכלוסייה הענייה (אלפים)</t>
  </si>
  <si>
    <t xml:space="preserve">      משפחות</t>
  </si>
  <si>
    <t xml:space="preserve">      נפשות</t>
  </si>
  <si>
    <t>תחולת העוני (אחוזים)</t>
  </si>
  <si>
    <t>הצפון</t>
  </si>
  <si>
    <t>המרכז</t>
  </si>
  <si>
    <t>תל אביב</t>
  </si>
  <si>
    <t>הדרום</t>
  </si>
  <si>
    <t>הרכב משק הבית</t>
  </si>
  <si>
    <t>גרים לבד</t>
  </si>
  <si>
    <t>גרים עם בני משפחה אחרים ללא בן זוג</t>
  </si>
  <si>
    <t>משפחות</t>
  </si>
  <si>
    <t>נפשות</t>
  </si>
  <si>
    <t>דירות בשכירות ובבעלות</t>
  </si>
  <si>
    <t>מספר חדרים ממוצע בדירה</t>
  </si>
  <si>
    <t>4.5+</t>
  </si>
  <si>
    <t>מיקרוגל</t>
  </si>
  <si>
    <t>מקפיא עמוק</t>
  </si>
  <si>
    <t>מדיח כלים</t>
  </si>
  <si>
    <t>מייבש כביסה</t>
  </si>
  <si>
    <t>מכונת כביסה</t>
  </si>
  <si>
    <t>מזגן אוויר</t>
  </si>
  <si>
    <t>טלוויזיה</t>
  </si>
  <si>
    <t>מחשב ביתי</t>
  </si>
  <si>
    <t>מנוי לאינטרנט</t>
  </si>
  <si>
    <t xml:space="preserve">בני +65 </t>
  </si>
  <si>
    <t xml:space="preserve">      בני +75</t>
  </si>
  <si>
    <t>אחוזים מתוך האוכלוסייה המתאימה</t>
  </si>
  <si>
    <t>עזרה בבית</t>
  </si>
  <si>
    <t>מקור: למ"ס, שנתון סטטיסטי</t>
  </si>
  <si>
    <t>תעודת סיום של בי"ס תיכון (שאינה תעודת בגרות)</t>
  </si>
  <si>
    <t>תעודת בגרות</t>
  </si>
  <si>
    <t>תעודת סיום של בי"ס על-תיכוני (שאינה תעודה אקדמית)</t>
  </si>
  <si>
    <t>תואר אקדמי ראשון</t>
  </si>
  <si>
    <t>תואר אקדמי שני</t>
  </si>
  <si>
    <t>תואר אקדמי שלישי</t>
  </si>
  <si>
    <t>תעודה אחרת</t>
  </si>
  <si>
    <t>לא קיבלו אף תעודה</t>
  </si>
  <si>
    <t>תעודת סיום של בי"ס יסודי או חט"ב</t>
  </si>
  <si>
    <t>סה"כ למדו</t>
  </si>
  <si>
    <t>מקור: למ"ס, סקרי כוח אדם</t>
  </si>
  <si>
    <t>* בני 15 ומעלה</t>
  </si>
  <si>
    <t>מקור:  למ"ס, סקרי כוח אדם</t>
  </si>
  <si>
    <t>מפנסיות וקופות גמל (כולל מחו"ל)</t>
  </si>
  <si>
    <t>כל משקי הבית באוכלוסייה</t>
  </si>
  <si>
    <t>אכסאל</t>
  </si>
  <si>
    <t>גדרה</t>
  </si>
  <si>
    <t>טורעאן</t>
  </si>
  <si>
    <t>כפר יונה</t>
  </si>
  <si>
    <t>ערערה בנגב</t>
  </si>
  <si>
    <t>תל שבע</t>
  </si>
  <si>
    <t>מעלה עירון</t>
  </si>
  <si>
    <t>מקור: המוסד לביטוח לאומי</t>
  </si>
  <si>
    <t>מקור:  המוסד לביטוח לאומי</t>
  </si>
  <si>
    <t>קו טלפון אחד לפחות</t>
  </si>
  <si>
    <t>טלפון סלולרי אחד לפחות</t>
  </si>
  <si>
    <t>מכונית אחת לפחות</t>
  </si>
  <si>
    <t>מקור: למ"ס, הסקר החברתי</t>
  </si>
  <si>
    <t>מקצבאות ומתמיכות</t>
  </si>
  <si>
    <t>מוצרי תרבות ובידור בני-קיימא</t>
  </si>
  <si>
    <t>ג'דיידה-מכר</t>
  </si>
  <si>
    <t>סח'נין</t>
  </si>
  <si>
    <t>ערבים</t>
  </si>
  <si>
    <t>0-4</t>
  </si>
  <si>
    <t>5-8</t>
  </si>
  <si>
    <t>9-12</t>
  </si>
  <si>
    <t>13-15</t>
  </si>
  <si>
    <t>9-10</t>
  </si>
  <si>
    <t>11-12</t>
  </si>
  <si>
    <t>סה"כ*</t>
  </si>
  <si>
    <t>אחוז בכוח העבודה האזרחי מהאוכלוסייה המתאימה בכל תא</t>
  </si>
  <si>
    <t>בני 55-64</t>
  </si>
  <si>
    <t>55-64</t>
  </si>
  <si>
    <t xml:space="preserve">    55-59</t>
  </si>
  <si>
    <t xml:space="preserve">    60-64</t>
  </si>
  <si>
    <t xml:space="preserve">   65-69</t>
  </si>
  <si>
    <t xml:space="preserve">   70-74</t>
  </si>
  <si>
    <t>אחוז מהאוכלוסייה המתאימה בכל תא</t>
  </si>
  <si>
    <t>אחוז מהאוכלוסייה בכל תא</t>
  </si>
  <si>
    <t>לפי חוק הביטוח הלאומי</t>
  </si>
  <si>
    <t>לא לפי חוק הביטוח הלאומי</t>
  </si>
  <si>
    <t>אלעד</t>
  </si>
  <si>
    <t>אעבלין</t>
  </si>
  <si>
    <t>סוף שנה</t>
  </si>
  <si>
    <t>עד 2</t>
  </si>
  <si>
    <t>2.5-3</t>
  </si>
  <si>
    <t>3.5-4</t>
  </si>
  <si>
    <t>מנוי לטלוויזיה בכבלים או בלוויין</t>
  </si>
  <si>
    <t>2. שעלו משנת 1990 ואילך</t>
  </si>
  <si>
    <t>כלל המורשים לנהוג*</t>
  </si>
  <si>
    <t>*האחוזים מתייחסים לבני +17</t>
  </si>
  <si>
    <t>אחוז בני +65 באוכלוסייה</t>
  </si>
  <si>
    <t>65-74</t>
  </si>
  <si>
    <t>יהודים ואחרים</t>
  </si>
  <si>
    <t>עד שנה</t>
  </si>
  <si>
    <t>חרדים</t>
  </si>
  <si>
    <t>דתיים</t>
  </si>
  <si>
    <t>מסורתיים-דתיים</t>
  </si>
  <si>
    <t>לא דתיים, חילוניים</t>
  </si>
  <si>
    <t>בקרב האוכלוסייה היהודית</t>
  </si>
  <si>
    <t>לא כל כך דתיים</t>
  </si>
  <si>
    <t>לא דתיים</t>
  </si>
  <si>
    <t>בקרב האוכלוסייה הלא-יהודית</t>
  </si>
  <si>
    <r>
      <t>מזה: עולי בריה"מ לשעבר</t>
    </r>
    <r>
      <rPr>
        <i/>
        <vertAlign val="superscript"/>
        <sz val="12.5"/>
        <rFont val="David"/>
        <family val="2"/>
        <charset val="177"/>
      </rPr>
      <t>(2)</t>
    </r>
  </si>
  <si>
    <t>נופש או טיול בארץ שכלל לינה מחוץ לבית</t>
  </si>
  <si>
    <t>נופש או טיול בחוץ לארץ</t>
  </si>
  <si>
    <t xml:space="preserve">מקור: למ"ס, הסקר החברתי </t>
  </si>
  <si>
    <t>אף פעם לא</t>
  </si>
  <si>
    <t>לפעמים, מדי פעם</t>
  </si>
  <si>
    <t>דיווח על הרגשת בדידות לפעמים (מדי פעם) או לעתים קרובות</t>
  </si>
  <si>
    <t>אחוז בכוח העבודה מהאוכלוסייה המתאימה בכל תא</t>
  </si>
  <si>
    <t>2. הסך-הכול הוא ארצי וכולל גם יישובים שאינם מופיעים בלוח זה</t>
  </si>
  <si>
    <t>מרוצים</t>
  </si>
  <si>
    <t>מרוצים מאוד</t>
  </si>
  <si>
    <t>לא כל כך מרוצים</t>
  </si>
  <si>
    <t>בכלל לא מרוצים</t>
  </si>
  <si>
    <t>לפני תשלומי העברה ומסים ישירים</t>
  </si>
  <si>
    <t>לאחר תשלומי העברה ומסים ישירים</t>
  </si>
  <si>
    <t>קריית אונו</t>
  </si>
  <si>
    <t>קריית אתא</t>
  </si>
  <si>
    <t>קריית ביאליק</t>
  </si>
  <si>
    <t>קריית גת</t>
  </si>
  <si>
    <t>קריית טבעון</t>
  </si>
  <si>
    <t>קריית ים</t>
  </si>
  <si>
    <t>קריית מוצקין</t>
  </si>
  <si>
    <t>קריית מלאכי</t>
  </si>
  <si>
    <t>קריית שמונה</t>
  </si>
  <si>
    <t xml:space="preserve">      בני 65-74</t>
  </si>
  <si>
    <t>דתיים מאוד</t>
  </si>
  <si>
    <t>מרוצים מ:</t>
  </si>
  <si>
    <t>חייהם (באופן כללי)</t>
  </si>
  <si>
    <t>מצבם הכלכלי</t>
  </si>
  <si>
    <t>דירת המגורים (באופן כללי)</t>
  </si>
  <si>
    <t>אזור המגורים (באופן כללי)</t>
  </si>
  <si>
    <t>כמות השטחים הירוקים, גנים ציבוריים, פארקים באזור המגורים</t>
  </si>
  <si>
    <t>הניקיון באזור המגורים</t>
  </si>
  <si>
    <t>באוכלוסייה הענייה</t>
  </si>
  <si>
    <t>שואב אבק</t>
  </si>
  <si>
    <t>ותק המגורים בדירה הנוכחית</t>
  </si>
  <si>
    <t>כלל בני +65</t>
  </si>
  <si>
    <t>אבו גוש</t>
  </si>
  <si>
    <t>אבן יהודה</t>
  </si>
  <si>
    <t>אורנית</t>
  </si>
  <si>
    <t>אזור</t>
  </si>
  <si>
    <t>אלפי מנשה</t>
  </si>
  <si>
    <t>אפרתה</t>
  </si>
  <si>
    <t>באר יעקב</t>
  </si>
  <si>
    <t>ביר אל-מכסור</t>
  </si>
  <si>
    <t>בית ג'ן</t>
  </si>
  <si>
    <t>בני עי"ש</t>
  </si>
  <si>
    <t>בסמ"ה</t>
  </si>
  <si>
    <t>בסמת טבעון</t>
  </si>
  <si>
    <t>ג'ולס</t>
  </si>
  <si>
    <t>ג'לג'וליה</t>
  </si>
  <si>
    <t>דבורייה</t>
  </si>
  <si>
    <t>דייר חנא</t>
  </si>
  <si>
    <t>זרזיר</t>
  </si>
  <si>
    <t>חורה</t>
  </si>
  <si>
    <t>חצור הגלילית</t>
  </si>
  <si>
    <t>ירוחם</t>
  </si>
  <si>
    <t>כאבול</t>
  </si>
  <si>
    <t>כוכב יאיר</t>
  </si>
  <si>
    <t>כסרא-סמיע</t>
  </si>
  <si>
    <t>כפר ורדים</t>
  </si>
  <si>
    <t>כפר יאסיף</t>
  </si>
  <si>
    <t>להבים</t>
  </si>
  <si>
    <t>מג'דל שמס</t>
  </si>
  <si>
    <t>מזכרת בתיה</t>
  </si>
  <si>
    <t>מיתר</t>
  </si>
  <si>
    <t>משהד</t>
  </si>
  <si>
    <t>נחף</t>
  </si>
  <si>
    <t>עומר</t>
  </si>
  <si>
    <t>עילוט</t>
  </si>
  <si>
    <t>עין מאהל</t>
  </si>
  <si>
    <t>פוריידיס</t>
  </si>
  <si>
    <t>פרדסייה</t>
  </si>
  <si>
    <t>קצרין</t>
  </si>
  <si>
    <t>קריית ארבע</t>
  </si>
  <si>
    <t>קריית עקרון</t>
  </si>
  <si>
    <t>קרני שומרון</t>
  </si>
  <si>
    <t>ראמה</t>
  </si>
  <si>
    <t>רכסים</t>
  </si>
  <si>
    <t>רמת ישי</t>
  </si>
  <si>
    <t>שגב-שלום</t>
  </si>
  <si>
    <t>שלומי</t>
  </si>
  <si>
    <t>שעב</t>
  </si>
  <si>
    <t>תל מונד</t>
  </si>
  <si>
    <t>הכנסה כספית ממוצעת ברוטו</t>
  </si>
  <si>
    <t>סה"כ ממוצע תשלומי חובה</t>
  </si>
  <si>
    <t>הכנסה כספית ממוצעת נטו</t>
  </si>
  <si>
    <t xml:space="preserve"> הרכב הכנסה כספית ממוצעת ברוטו (אחוזים)</t>
  </si>
  <si>
    <t>הרגשת בדידות</t>
  </si>
  <si>
    <t>3. כולל: עיריות, מועצות מקומיות ומועצות אזוריות</t>
  </si>
  <si>
    <t>מזה: דירות בבעלות</t>
  </si>
  <si>
    <t xml:space="preserve">         דירות שכורות</t>
  </si>
  <si>
    <t>בית דגן</t>
  </si>
  <si>
    <t>גבעת שמואל</t>
  </si>
  <si>
    <t>זמר</t>
  </si>
  <si>
    <t>חורפיש</t>
  </si>
  <si>
    <t>טובא-זנגרייה</t>
  </si>
  <si>
    <t>כסיפה</t>
  </si>
  <si>
    <t>נצרת</t>
  </si>
  <si>
    <r>
      <t>כלל האוכלוסייה</t>
    </r>
    <r>
      <rPr>
        <vertAlign val="superscript"/>
        <sz val="12.5"/>
        <rFont val="David"/>
        <family val="2"/>
        <charset val="177"/>
      </rPr>
      <t>(2)</t>
    </r>
  </si>
  <si>
    <r>
      <t>מזה: עולי בריה"מ לשעבר</t>
    </r>
    <r>
      <rPr>
        <i/>
        <vertAlign val="superscript"/>
        <sz val="12.5"/>
        <rFont val="David"/>
        <family val="2"/>
        <charset val="177"/>
      </rPr>
      <t>(1)</t>
    </r>
  </si>
  <si>
    <t>1. שעלו משנת 1990 ואילך</t>
  </si>
  <si>
    <t>2. אוכלוסיית הסקר היא בני +20</t>
  </si>
  <si>
    <r>
      <t>כלל האוכלוסייה</t>
    </r>
    <r>
      <rPr>
        <b/>
        <vertAlign val="superscript"/>
        <sz val="12.5"/>
        <rFont val="David"/>
        <family val="2"/>
        <charset val="177"/>
      </rPr>
      <t>(2)</t>
    </r>
  </si>
  <si>
    <t>* אוכלוסיית הסקר היא בני +20</t>
  </si>
  <si>
    <r>
      <t>כלל האוכלוסייה</t>
    </r>
    <r>
      <rPr>
        <vertAlign val="superscript"/>
        <sz val="12.5"/>
        <rFont val="David"/>
        <family val="2"/>
        <charset val="177"/>
      </rPr>
      <t>(3)</t>
    </r>
  </si>
  <si>
    <t>3. אוכלוסיית הסקר היא בני +20</t>
  </si>
  <si>
    <r>
      <t>כלל האוכלוסייה</t>
    </r>
    <r>
      <rPr>
        <b/>
        <vertAlign val="superscript"/>
        <sz val="12.5"/>
        <rFont val="David"/>
        <family val="2"/>
        <charset val="177"/>
      </rPr>
      <t>(1)</t>
    </r>
  </si>
  <si>
    <r>
      <t>כלל האוכלוסייה</t>
    </r>
    <r>
      <rPr>
        <vertAlign val="superscript"/>
        <sz val="12.5"/>
        <rFont val="David"/>
        <family val="2"/>
        <charset val="177"/>
      </rPr>
      <t>(1)</t>
    </r>
  </si>
  <si>
    <t>1. אוכלוסיית הסקר היא בני +20</t>
  </si>
  <si>
    <t>סה"כ כלל האוכלוסייה*</t>
  </si>
  <si>
    <t>*בני +15</t>
  </si>
  <si>
    <t>2,001-3,000</t>
  </si>
  <si>
    <t>4,001-5,000</t>
  </si>
  <si>
    <t>5,001-6,000</t>
  </si>
  <si>
    <t>6,001-7,000</t>
  </si>
  <si>
    <t>3,001-4,000</t>
  </si>
  <si>
    <t>דואר אלקטרוני</t>
  </si>
  <si>
    <t>קניות</t>
  </si>
  <si>
    <t>חיפוש מידע</t>
  </si>
  <si>
    <t>מקור: למ"ס,  הסקר החברתי</t>
  </si>
  <si>
    <t>2. למשל: מזון, חשמל, טלפון וכד'</t>
  </si>
  <si>
    <t>פקיעין (בוקייעה)</t>
  </si>
  <si>
    <t>יאנוח-ג'ת</t>
  </si>
  <si>
    <t>אל בטוף</t>
  </si>
  <si>
    <t>אשכול</t>
  </si>
  <si>
    <t>באר טוביה</t>
  </si>
  <si>
    <t>בני שמעון</t>
  </si>
  <si>
    <t>גדרות</t>
  </si>
  <si>
    <t>גולן</t>
  </si>
  <si>
    <t>גוש עציון</t>
  </si>
  <si>
    <t>גזר</t>
  </si>
  <si>
    <t>דרום השרון</t>
  </si>
  <si>
    <t>הגלבוע</t>
  </si>
  <si>
    <t>הגליל העליון</t>
  </si>
  <si>
    <t>הגליל התחתון</t>
  </si>
  <si>
    <t>הר חברון</t>
  </si>
  <si>
    <t>זבולון</t>
  </si>
  <si>
    <t>חבל מודיעין</t>
  </si>
  <si>
    <t>חוף אשקלון</t>
  </si>
  <si>
    <t>חוף הכרמל</t>
  </si>
  <si>
    <t>חוף השרון</t>
  </si>
  <si>
    <t>יואב</t>
  </si>
  <si>
    <t>לב השרון</t>
  </si>
  <si>
    <t>לכיש</t>
  </si>
  <si>
    <t>מבואות החרמון</t>
  </si>
  <si>
    <t>מגידו</t>
  </si>
  <si>
    <t>מטה אשר</t>
  </si>
  <si>
    <t>מטה בנימין</t>
  </si>
  <si>
    <t>מטה יהודה</t>
  </si>
  <si>
    <t>מנשה</t>
  </si>
  <si>
    <t>מעלה יוסף</t>
  </si>
  <si>
    <t>מרום הגליל</t>
  </si>
  <si>
    <t>מרחבים</t>
  </si>
  <si>
    <t>משגב</t>
  </si>
  <si>
    <t>נחל שורק</t>
  </si>
  <si>
    <t>עמק הירדן</t>
  </si>
  <si>
    <t>עמק חפר</t>
  </si>
  <si>
    <t>עמק יזרעאל</t>
  </si>
  <si>
    <t>רמת נגב</t>
  </si>
  <si>
    <t>שומרון</t>
  </si>
  <si>
    <t>שער הנגב</t>
  </si>
  <si>
    <t>שפיר</t>
  </si>
  <si>
    <t>מין</t>
  </si>
  <si>
    <r>
      <t>לוח 3.1: בני +65 וכלל האוכלוסייה</t>
    </r>
    <r>
      <rPr>
        <sz val="11"/>
        <rFont val="David"/>
        <family val="2"/>
        <charset val="177"/>
      </rPr>
      <t>*</t>
    </r>
    <r>
      <rPr>
        <b/>
        <sz val="11"/>
        <rFont val="David"/>
        <family val="2"/>
        <charset val="177"/>
      </rPr>
      <t>,</t>
    </r>
    <r>
      <rPr>
        <sz val="12.5"/>
        <rFont val="David"/>
        <family val="2"/>
        <charset val="177"/>
      </rPr>
      <t xml:space="preserve"> </t>
    </r>
    <r>
      <rPr>
        <b/>
        <sz val="12.5"/>
        <rFont val="David"/>
        <family val="2"/>
        <charset val="177"/>
      </rPr>
      <t>לפי מספר שנות לימוד ומין, שנים נבחרות</t>
    </r>
  </si>
  <si>
    <t>גרים יותר מעשר שנים בדירתם הנוכחית</t>
  </si>
  <si>
    <t>יותר משנה ועד חמש שנים</t>
  </si>
  <si>
    <t>יותר מחמש שנים ועד עשר שנים</t>
  </si>
  <si>
    <t>יותר מעשר שנים ועד עשרים שנים</t>
  </si>
  <si>
    <t>יותר מעשרים שנים</t>
  </si>
  <si>
    <t>בית אל</t>
  </si>
  <si>
    <t>תנור לבישול ולאפיה</t>
  </si>
  <si>
    <t>תנור לאפייה בלבד</t>
  </si>
  <si>
    <t>כיריים לבישול</t>
  </si>
  <si>
    <r>
      <t xml:space="preserve">הכנסה כספית </t>
    </r>
    <r>
      <rPr>
        <b/>
        <sz val="11"/>
        <rFont val="David"/>
        <family val="2"/>
        <charset val="177"/>
      </rPr>
      <t>חציונית ברוטו</t>
    </r>
  </si>
  <si>
    <t>הרצלייה</t>
  </si>
  <si>
    <t>זיכרון יעקב</t>
  </si>
  <si>
    <t>לקייה</t>
  </si>
  <si>
    <t>קדימה-צורן</t>
  </si>
  <si>
    <t>בוסתן אל-מרג'</t>
  </si>
  <si>
    <t>נהרייה</t>
  </si>
  <si>
    <t>מר'אר</t>
  </si>
  <si>
    <t>1. לאו דווקא בבעלותם</t>
  </si>
  <si>
    <t>סה"כ משקי בית עם קשישים - קבוצות 1,2,3</t>
  </si>
  <si>
    <t>סך הכל משקי בית קשישים (זוג או בודד) -קבוצות 1,2</t>
  </si>
  <si>
    <t>סה"כ קשישים (זוג לפחות אחד קשיש) - קבוצה 2</t>
  </si>
  <si>
    <t>שניהם קשישים (זוג אחד לפחות) - קבוצה 4</t>
  </si>
  <si>
    <t>זוג, רק אחד מהם קשיש - קבוצה 5</t>
  </si>
  <si>
    <t>משקי בית אחרים בהם לפחות קשיש אחד - קבוצה 3</t>
  </si>
  <si>
    <t>לא ידוע (סוג התעודה)</t>
  </si>
  <si>
    <t>תיכון מקצועי או חקלאי</t>
  </si>
  <si>
    <t>בית מדרש למורים ולגננות</t>
  </si>
  <si>
    <t>על-תיכון להנדסים ולטכנאים</t>
  </si>
  <si>
    <t>על-תיכון אחר</t>
  </si>
  <si>
    <t>אחר</t>
  </si>
  <si>
    <t>סוג בית ספר לא ידוע</t>
  </si>
  <si>
    <t>בת חפר</t>
  </si>
  <si>
    <t>כוכב יעקב</t>
  </si>
  <si>
    <t>2. החל משנת 2003 הנתונים כוללים את מזרח ירושלים</t>
  </si>
  <si>
    <t>2. אחוזים מתוך המתנדבים</t>
  </si>
  <si>
    <t>חינוך ותרבות</t>
  </si>
  <si>
    <t>משחקים</t>
  </si>
  <si>
    <t>1+2</t>
  </si>
  <si>
    <t>1+2+3</t>
  </si>
  <si>
    <t>הרכב קבוצות משקי הבית</t>
  </si>
  <si>
    <t>בנימינה גבעת-עדה</t>
  </si>
  <si>
    <t>יהוד</t>
  </si>
  <si>
    <t>מודיעין-מכבים-רעות</t>
  </si>
  <si>
    <t>בענה</t>
  </si>
  <si>
    <t>דייר אל-אסד</t>
  </si>
  <si>
    <t>מג'ד אל כרום</t>
  </si>
  <si>
    <t>עספיא</t>
  </si>
  <si>
    <t>עתלית</t>
  </si>
  <si>
    <t>מצליחים, ללא כל קושי</t>
  </si>
  <si>
    <t>מצליחים</t>
  </si>
  <si>
    <t>לא כל כך מצליחים</t>
  </si>
  <si>
    <t>בכלל לא מצליחים</t>
  </si>
  <si>
    <t>7,001-8,000</t>
  </si>
  <si>
    <t>8,001-9,000</t>
  </si>
  <si>
    <t>9,001-10,000</t>
  </si>
  <si>
    <t>10,001-11,000</t>
  </si>
  <si>
    <t>12,001-13,000</t>
  </si>
  <si>
    <t>צור הדסה</t>
  </si>
  <si>
    <t>צלחת לויין</t>
  </si>
  <si>
    <t>ממיר דיגיטלי</t>
  </si>
  <si>
    <t xml:space="preserve">.. </t>
  </si>
  <si>
    <t>כלל המורשים לנהוג</t>
  </si>
  <si>
    <t>בועיינה-נוג'יידאת</t>
  </si>
  <si>
    <t>בוקעאת'א</t>
  </si>
  <si>
    <t>דאליית אל-כרמל</t>
  </si>
  <si>
    <t xml:space="preserve">    55-59    </t>
  </si>
  <si>
    <t xml:space="preserve">    65-69</t>
  </si>
  <si>
    <t xml:space="preserve">    70-74</t>
  </si>
  <si>
    <t>64-55</t>
  </si>
  <si>
    <t xml:space="preserve">    59-55</t>
  </si>
  <si>
    <t xml:space="preserve">    64-60</t>
  </si>
  <si>
    <t xml:space="preserve">    69-65</t>
  </si>
  <si>
    <t xml:space="preserve">    74-70</t>
  </si>
  <si>
    <t>בני 65-69</t>
  </si>
  <si>
    <t>*לא כולל נעדרים זמנית מעבודתם</t>
  </si>
  <si>
    <t>55-59</t>
  </si>
  <si>
    <t>60-64</t>
  </si>
  <si>
    <t>65-59</t>
  </si>
  <si>
    <t>70-74</t>
  </si>
  <si>
    <t>70+</t>
  </si>
  <si>
    <t>65-69</t>
  </si>
  <si>
    <t>סה"כ גברים ונשים</t>
  </si>
  <si>
    <t xml:space="preserve">סה"כ גברים </t>
  </si>
  <si>
    <t xml:space="preserve">סה"כ נשים </t>
  </si>
  <si>
    <t>גברים ונשים</t>
  </si>
  <si>
    <t>מזה: מועסקים</t>
  </si>
  <si>
    <t>2. מתוך אלו שיש להם משפחה</t>
  </si>
  <si>
    <t>3. מתוך אלו שיש להם שכנים</t>
  </si>
  <si>
    <t>מזה: מועסקות</t>
  </si>
  <si>
    <t>3. אחוז המועסקים מתוך סה"כ בקבוצת הגיל המתאימה</t>
  </si>
  <si>
    <t>1. אחוז בכוח העבודה מתוך סה"כ בקבוצת הגיל המתאימה</t>
  </si>
  <si>
    <t>2. אחוז המועסקים מתוך אלה שבכוח העבודה</t>
  </si>
  <si>
    <t>אלפים, ממוצע שנתי</t>
  </si>
  <si>
    <t>אחוזים, ממוצע שנתי</t>
  </si>
  <si>
    <t>כפר חב"ד</t>
  </si>
  <si>
    <t>שבלי - אום אל-ר'נם</t>
  </si>
  <si>
    <t>אל קסום</t>
  </si>
  <si>
    <t>3. נתוני 2010 מתוקנים לפי גברים ונשים בני +65</t>
  </si>
  <si>
    <t>1. עד שנת 2010 הנתונים מתייחסים לגברים בני +65 ונשים בנות +60. משנת 2011 הנתונים מתייחסים לבני +65</t>
  </si>
  <si>
    <t>סה"כ הכנסה ממוצעת ברוטו</t>
  </si>
  <si>
    <t>מזה (באחוזים):</t>
  </si>
  <si>
    <t>מהמוסד לביטוח לאומי</t>
  </si>
  <si>
    <t>מוסדות אחרים ותמיכות ממשקי בית</t>
  </si>
  <si>
    <t>בש"ח, מחירים שוטפים ממוצע שנתי</t>
  </si>
  <si>
    <t>75-79</t>
  </si>
  <si>
    <t>80-84</t>
  </si>
  <si>
    <t>85-89</t>
  </si>
  <si>
    <t>90+</t>
  </si>
  <si>
    <t>לא קבוע</t>
  </si>
  <si>
    <t>לוח 3.7: בני +55 בכוח העבודה האזרחי, לפי גיל, מין וקבוצת אוכלוסייה, שנים נבחרות</t>
  </si>
  <si>
    <t>לוח 3.8: בני +55 מועסקים, לפי גיל ומין, שנים נבחרות</t>
  </si>
  <si>
    <t>לוח 3.18: מקבלי השלמת הכנסה מתוך כל מקבלי קצבת זיקנה ושאירים מהמוסד לביטוח לאומי, על-פי חוק ושלא על-פי חוק, שנים נבחרות</t>
  </si>
  <si>
    <t>+65</t>
  </si>
  <si>
    <t>בש"ח, מחירים שוטפים, ממוצע שנתי</t>
  </si>
  <si>
    <t>אחוז מקבלי הפנסייה</t>
  </si>
  <si>
    <t>הכנסה חודשית ממוצעת מפנסייה (ש"ח)</t>
  </si>
  <si>
    <t>מסורתיים, לא כל כך דתיים</t>
  </si>
  <si>
    <t xml:space="preserve">לוח 3.12: בני +55 בכוח העבודה האזרחי, לפי שנות לימוד ולפי גיל, שנים נבחרות  </t>
  </si>
  <si>
    <t>עד עשר שעות שבועיות</t>
  </si>
  <si>
    <t>מעל עשר שעות שבועיות</t>
  </si>
  <si>
    <t>עבודות בית, כגון ניקיון ובישול</t>
  </si>
  <si>
    <t>עבודות בית וגם טיפול בבן משק הבית</t>
  </si>
  <si>
    <t>2. מוסד או גוף ציבורי כגון המוסד לביטוח לאומי או לשכת הרווחה</t>
  </si>
  <si>
    <t>תחום הבריאות, כגון מד"א ובתי חולים</t>
  </si>
  <si>
    <t>עזרה לנזקקים, כגון מוגבלים, קשישים, נוער במצוקה וכד'</t>
  </si>
  <si>
    <r>
      <t>היקף ההתנדבות בשעות חודשיות</t>
    </r>
    <r>
      <rPr>
        <b/>
        <vertAlign val="superscript"/>
        <sz val="12.5"/>
        <rFont val="David"/>
        <family val="2"/>
        <charset val="177"/>
      </rPr>
      <t>(2)</t>
    </r>
  </si>
  <si>
    <t>עד 10 שעות</t>
  </si>
  <si>
    <t>בין 10 ל-20 שעות</t>
  </si>
  <si>
    <t>מעל 20 שעות</t>
  </si>
  <si>
    <t>חד פעמי</t>
  </si>
  <si>
    <r>
      <t>תחומים אחרים</t>
    </r>
    <r>
      <rPr>
        <vertAlign val="superscript"/>
        <sz val="12.5"/>
        <rFont val="David"/>
        <family val="2"/>
        <charset val="177"/>
      </rPr>
      <t>(3)</t>
    </r>
  </si>
  <si>
    <t>שירותי ממשל</t>
  </si>
  <si>
    <r>
      <t>הקשר עם בני המשפחה</t>
    </r>
    <r>
      <rPr>
        <b/>
        <vertAlign val="superscript"/>
        <sz val="12.5"/>
        <rFont val="David"/>
        <family val="2"/>
        <charset val="177"/>
      </rPr>
      <t>(2)</t>
    </r>
  </si>
  <si>
    <r>
      <t>היחסים עם השכנים</t>
    </r>
    <r>
      <rPr>
        <b/>
        <vertAlign val="superscript"/>
        <sz val="12.5"/>
        <rFont val="David"/>
        <family val="2"/>
        <charset val="177"/>
      </rPr>
      <t>(3)</t>
    </r>
  </si>
  <si>
    <r>
      <t>תחושת ביטחון בהליכה לבד באזור המגורים בשעת החשֵכה</t>
    </r>
    <r>
      <rPr>
        <b/>
        <vertAlign val="superscript"/>
        <sz val="12.5"/>
        <rFont val="David"/>
        <family val="2"/>
        <charset val="177"/>
      </rPr>
      <t>(4)</t>
    </r>
  </si>
  <si>
    <t>4. מתוך אלו שיוצאים מהבית</t>
  </si>
  <si>
    <t>2. ילדים עד גיל 18</t>
  </si>
  <si>
    <t>3. כולל ילדים מעל גיל 18</t>
  </si>
  <si>
    <t>4. בשנת 2012 חל שינוי במבנה הסקרים שעורכת הלמ"ס אשר משמשים בסיס למדידת העוני. לפיכך נוצר שבר בסדרה הסטטיסטית שאינו מאפשר השוואה ישירה של נתוני 2012 עם נתוני שנים קודמות. ראו במבוא</t>
  </si>
  <si>
    <t>3. כולל סדר ציבורי, פעילות דתית, שמירה והגנה על הטבע ותחומים אחרים</t>
  </si>
  <si>
    <t>דתיים בהווה יותר מבעבר</t>
  </si>
  <si>
    <t>בקרב יהודים ואחרים</t>
  </si>
  <si>
    <t>בקרב ערבים</t>
  </si>
  <si>
    <t>סה"כ בני +65 שלמדו (אלפים)</t>
  </si>
  <si>
    <t>סוג בית הספר האחרון (אחוזים)</t>
  </si>
  <si>
    <r>
      <t>גרים עם בן זוג ו/או ילדים</t>
    </r>
    <r>
      <rPr>
        <vertAlign val="superscript"/>
        <sz val="12.5"/>
        <rFont val="David"/>
        <family val="2"/>
        <charset val="177"/>
      </rPr>
      <t>(2)</t>
    </r>
  </si>
  <si>
    <r>
      <t>גרים עם בן זוג ובני משפחה אחרים</t>
    </r>
    <r>
      <rPr>
        <vertAlign val="superscript"/>
        <sz val="12.5"/>
        <rFont val="David"/>
        <family val="2"/>
        <charset val="177"/>
      </rPr>
      <t>(3)</t>
    </r>
  </si>
  <si>
    <t>לא כולל קבלת הכנסה מפנסיה ומרנטה מחו"ל</t>
  </si>
  <si>
    <t>מתוכם: מקבלי פנסייה</t>
  </si>
  <si>
    <t>כולל קבלת הכנסה מפנסיה ומרנטה מחו"ל</t>
  </si>
  <si>
    <t>מקור: למ"ס, סקר הוצאות משק הבית</t>
  </si>
  <si>
    <t>סה"כ משקי בית שבהם גרים בני +65</t>
  </si>
  <si>
    <t>משקי בית של בני +65</t>
  </si>
  <si>
    <t>סה"כ משקי בית של בני +65 (בודד או זוג)</t>
  </si>
  <si>
    <t>זוג, לפחות אחד בן +65</t>
  </si>
  <si>
    <t>מהם: זוג, שניהם בני +65</t>
  </si>
  <si>
    <t>משקי בית אחרים שבהם בן +65 אחד לפחות</t>
  </si>
  <si>
    <t>2. נתוני ההוצאה לתצרוכת כוללים זקיפה בעבור שירותי דיור ושירותי רכב לגרים בדירה בבעלותם ולבעלי רכב</t>
  </si>
  <si>
    <t xml:space="preserve">עד 2,000 ש"ח </t>
  </si>
  <si>
    <t>משקי בית של בני +65 (בודד או זוג)</t>
  </si>
  <si>
    <t>זוג, לפחות אחד מהם בן +65</t>
  </si>
  <si>
    <t>2. כולל משקי בית אחרים שבהם בן +65 אחד לפחות</t>
  </si>
  <si>
    <t>טאבלט / מחשב מגע</t>
  </si>
  <si>
    <t>2. טורים 4 ו-5 הם ההרכב באחוזים של טור 2</t>
  </si>
  <si>
    <t>זוג, רק אחד מהם בן +65</t>
  </si>
  <si>
    <t>משקי בית אחרים שבהם לפחות בן +65 אחד</t>
  </si>
  <si>
    <t>מידת הדתיות לא השתנתה</t>
  </si>
  <si>
    <t>אחוזים שוויתרו על רכישה והוצאה בכל קבוצת גיל</t>
  </si>
  <si>
    <t>דתיים בהווה פחות מבעבר</t>
  </si>
  <si>
    <t>שערי תקווה</t>
  </si>
  <si>
    <t>עיילבון</t>
  </si>
  <si>
    <t>מצפה רמון</t>
  </si>
  <si>
    <t>ג'ת</t>
  </si>
  <si>
    <t>ג'יסר א-זרקא</t>
  </si>
  <si>
    <r>
      <t>מהם:</t>
    </r>
    <r>
      <rPr>
        <i/>
        <vertAlign val="superscript"/>
        <sz val="11"/>
        <rFont val="David"/>
        <family val="2"/>
        <charset val="177"/>
      </rPr>
      <t>(2)</t>
    </r>
  </si>
  <si>
    <r>
      <t>סה"כ הוצאה לתצרוכת</t>
    </r>
    <r>
      <rPr>
        <vertAlign val="superscript"/>
        <sz val="11"/>
        <rFont val="David"/>
        <family val="2"/>
        <charset val="177"/>
      </rPr>
      <t>(2)</t>
    </r>
  </si>
  <si>
    <r>
      <t>סה"כ משקי בית שבהם גרים בני +65</t>
    </r>
    <r>
      <rPr>
        <vertAlign val="superscript"/>
        <sz val="12.5"/>
        <rFont val="David"/>
        <family val="2"/>
        <charset val="177"/>
      </rPr>
      <t>(2)</t>
    </r>
  </si>
  <si>
    <t>אינם נוהגים כלל</t>
  </si>
  <si>
    <t>תדירות הנהיגה</t>
  </si>
  <si>
    <t>לעיתים קרובות</t>
  </si>
  <si>
    <t>1. כולל באמצעות מכשיר פקס, דואר אלקטרוני או סקייפ. לא כולל באמצעות הודעות ומסרונים</t>
  </si>
  <si>
    <t>מספר שעות שבועיות בהן מועסק/ת העוזר/ת או המטפל/ת</t>
  </si>
  <si>
    <t>התפקידים בהם עוסק/ת העוזר/ת או המטפל/ת</t>
  </si>
  <si>
    <r>
      <t>תחום העיסוק בהתנדבות</t>
    </r>
    <r>
      <rPr>
        <b/>
        <vertAlign val="superscript"/>
        <sz val="12.5"/>
        <rFont val="David"/>
        <family val="2"/>
        <charset val="177"/>
      </rPr>
      <t>(2)</t>
    </r>
  </si>
  <si>
    <t>שיחות וידאו, ועידה או טלפון</t>
  </si>
  <si>
    <t>עבודה</t>
  </si>
  <si>
    <t>לימודים</t>
  </si>
  <si>
    <t>מצב הכבישים והמדרכות באזור המגורים</t>
  </si>
  <si>
    <t>5. מתוך המשתמשים בתחבורה ציבורית</t>
  </si>
  <si>
    <r>
      <t>2010</t>
    </r>
    <r>
      <rPr>
        <vertAlign val="superscript"/>
        <sz val="12.5"/>
        <rFont val="David"/>
        <family val="2"/>
        <charset val="177"/>
      </rPr>
      <t>(3)</t>
    </r>
  </si>
  <si>
    <r>
      <t>2012</t>
    </r>
    <r>
      <rPr>
        <vertAlign val="superscript"/>
        <sz val="12.5"/>
        <rFont val="David"/>
        <family val="2"/>
        <charset val="177"/>
      </rPr>
      <t>(4)</t>
    </r>
  </si>
  <si>
    <r>
      <t>אחוז המועסקות בקבוצה</t>
    </r>
    <r>
      <rPr>
        <vertAlign val="superscript"/>
        <sz val="12.5"/>
        <color indexed="8"/>
        <rFont val="David"/>
        <family val="2"/>
        <charset val="177"/>
      </rPr>
      <t>(3)</t>
    </r>
  </si>
  <si>
    <t>לעיתים רחוקות</t>
  </si>
  <si>
    <t>לוח 3.9: בני +55 המועסקים במשרה חלקית מתוך כוח העבודה, לפי גיל ומין, שנים נבחרות</t>
  </si>
  <si>
    <t xml:space="preserve">בכוח העבודה </t>
  </si>
  <si>
    <r>
      <t>בני +65 שלרשות</t>
    </r>
    <r>
      <rPr>
        <vertAlign val="superscript"/>
        <sz val="12.5"/>
        <rFont val="David"/>
        <family val="2"/>
        <charset val="177"/>
      </rPr>
      <t>(1)</t>
    </r>
    <r>
      <rPr>
        <sz val="12.5"/>
        <rFont val="David"/>
        <family val="2"/>
        <charset val="177"/>
      </rPr>
      <t xml:space="preserve"> משק הבית שלהם יותר ממכונית אחת</t>
    </r>
  </si>
  <si>
    <r>
      <t>כלל האוכלוסייה</t>
    </r>
    <r>
      <rPr>
        <vertAlign val="superscript"/>
        <sz val="12.5"/>
        <rFont val="David"/>
        <family val="2"/>
        <charset val="177"/>
      </rPr>
      <t>(3)</t>
    </r>
    <r>
      <rPr>
        <sz val="12.5"/>
        <rFont val="David"/>
        <family val="2"/>
        <charset val="177"/>
      </rPr>
      <t xml:space="preserve"> שלרשות</t>
    </r>
    <r>
      <rPr>
        <vertAlign val="superscript"/>
        <sz val="12.5"/>
        <rFont val="David"/>
        <family val="2"/>
        <charset val="177"/>
      </rPr>
      <t>(1)</t>
    </r>
    <r>
      <rPr>
        <sz val="12.5"/>
        <rFont val="David"/>
        <family val="2"/>
        <charset val="177"/>
      </rPr>
      <t xml:space="preserve"> משק הבית שלהם יותר ממכונית אחת</t>
    </r>
  </si>
  <si>
    <r>
      <t>מקבלים מימון מגוף ציבורי</t>
    </r>
    <r>
      <rPr>
        <b/>
        <vertAlign val="superscript"/>
        <sz val="12.5"/>
        <rFont val="David"/>
        <family val="2"/>
        <charset val="177"/>
      </rPr>
      <t>(2)</t>
    </r>
    <r>
      <rPr>
        <b/>
        <sz val="12.5"/>
        <rFont val="David"/>
        <family val="2"/>
        <charset val="177"/>
      </rPr>
      <t xml:space="preserve"> עבור העוזר/ת או המטפל/ת, מתוך אלה המעסיקים עוזר/ת או מטפל/ת</t>
    </r>
  </si>
  <si>
    <t>שימוש באינטרנט באמצעות מכשיר טלפון נייד, בשלושה החודשים שקדמו לראיון</t>
  </si>
  <si>
    <r>
      <t>התחבורה הציבורית באזור המגורים</t>
    </r>
    <r>
      <rPr>
        <b/>
        <vertAlign val="superscript"/>
        <sz val="12.5"/>
        <rFont val="David"/>
        <family val="2"/>
        <charset val="177"/>
      </rPr>
      <t>(5)</t>
    </r>
  </si>
  <si>
    <t>2. נשים בנות +62 וגברים בני +67</t>
  </si>
  <si>
    <t>גבע בנימין</t>
  </si>
  <si>
    <t>ערבות הירדן</t>
  </si>
  <si>
    <t>1. הנתונים בלוחות 3.28 ו-3.30 מתייחסים למשפחות שבראשן עומדים בני +65. בלוח זה מוצגים נתונים על כלל בני+65 ללא הבחנה מי עומד בראש המשפחה או משק הבית</t>
  </si>
  <si>
    <r>
      <t>אחוז בכוח העבודה</t>
    </r>
    <r>
      <rPr>
        <vertAlign val="superscript"/>
        <sz val="12.5"/>
        <rFont val="David"/>
        <family val="2"/>
        <charset val="177"/>
      </rPr>
      <t>(1)</t>
    </r>
  </si>
  <si>
    <r>
      <t>אחוז המועסקים</t>
    </r>
    <r>
      <rPr>
        <vertAlign val="superscript"/>
        <sz val="12.5"/>
        <rFont val="David"/>
        <family val="2"/>
        <charset val="177"/>
      </rPr>
      <t>(2)</t>
    </r>
  </si>
  <si>
    <r>
      <t>אחוז המועסקים בקבוצה</t>
    </r>
    <r>
      <rPr>
        <vertAlign val="superscript"/>
        <sz val="12.5"/>
        <rFont val="David"/>
        <family val="2"/>
        <charset val="177"/>
      </rPr>
      <t>(3)</t>
    </r>
  </si>
  <si>
    <r>
      <t>אחוז המועסקות</t>
    </r>
    <r>
      <rPr>
        <vertAlign val="superscript"/>
        <sz val="12.5"/>
        <rFont val="David"/>
        <family val="2"/>
        <charset val="177"/>
      </rPr>
      <t>(2)</t>
    </r>
  </si>
  <si>
    <t>מאפיינים</t>
  </si>
  <si>
    <t>סוג ההכנסה ומקורה</t>
  </si>
  <si>
    <r>
      <t>סה"כ גברים ונשים</t>
    </r>
    <r>
      <rPr>
        <vertAlign val="superscript"/>
        <sz val="12.5"/>
        <rFont val="David"/>
        <family val="2"/>
        <charset val="177"/>
      </rPr>
      <t>(2)</t>
    </r>
    <r>
      <rPr>
        <sz val="12.5"/>
        <rFont val="David"/>
        <family val="2"/>
        <charset val="177"/>
      </rPr>
      <t xml:space="preserve"> שאינם עובדים (באלפים)</t>
    </r>
  </si>
  <si>
    <t>ההכנסה ומקורה</t>
  </si>
  <si>
    <t>מקבלי פנסיה וגובה ההכנסה</t>
  </si>
  <si>
    <t>הוצאה והרכב ההוצאה</t>
  </si>
  <si>
    <t>רמת הכנסה</t>
  </si>
  <si>
    <t>1. לא כולל טלפון נייד</t>
  </si>
  <si>
    <t>סוג בית ספר אחרון</t>
  </si>
  <si>
    <t>תעודה</t>
  </si>
  <si>
    <t>שנה</t>
  </si>
  <si>
    <t>מחוז</t>
  </si>
  <si>
    <t>יישוב</t>
  </si>
  <si>
    <t>ברנר</t>
  </si>
  <si>
    <t>גן רווה</t>
  </si>
  <si>
    <t>נווה מדבר</t>
  </si>
  <si>
    <t>מועצה אזורית</t>
  </si>
  <si>
    <t>המוצר</t>
  </si>
  <si>
    <t>סוג הוויתור</t>
  </si>
  <si>
    <t>1.  עד שנת 2010 כולל הכנסה מפנסייה מהארץ, הכנסה מקרנות השתלמות, רנטה ופנסייה מחו"ל והכנסה מקופות גמל, ללא הכנסה מקיבוצים. מ-2015 כולל גם הכנסה מקיבוצים</t>
  </si>
  <si>
    <t>חבל אילות</t>
  </si>
  <si>
    <t>חבל יבנה</t>
  </si>
  <si>
    <t>בקרב בני +65</t>
  </si>
  <si>
    <t>בקרב בני+65</t>
  </si>
  <si>
    <t>דוד שמש</t>
  </si>
  <si>
    <t>7-5 ימים בשבוע</t>
  </si>
  <si>
    <t>4-3 ימים בשבוע</t>
  </si>
  <si>
    <t>2-1 ימים בשבוע</t>
  </si>
  <si>
    <t>פחות מיום בשבוע</t>
  </si>
  <si>
    <t>טיפול בבן משק הבית, כגון ילדים וזקנים</t>
  </si>
  <si>
    <t>ביר הדאג'</t>
  </si>
  <si>
    <t>כעביה-טבאש-חג'אג'רה</t>
  </si>
  <si>
    <t>צור יצחק</t>
  </si>
  <si>
    <t>קיסריה</t>
  </si>
  <si>
    <t>סה"כ בישובים מעל 5,000 תושבים</t>
  </si>
  <si>
    <t>זוג, שניהם בני +65</t>
  </si>
  <si>
    <t>11,001-12,000</t>
  </si>
  <si>
    <t>אחוזים מתוך אלה שהשתמשו באינטרנט בשלושת החודשים שקדמו לריאיון</t>
  </si>
  <si>
    <t>אחוז מכלל הזקנים בקבוצה זו</t>
  </si>
  <si>
    <r>
      <t xml:space="preserve">הכנסה כספית </t>
    </r>
    <r>
      <rPr>
        <b/>
        <sz val="11"/>
        <rFont val="David"/>
        <family val="2"/>
        <charset val="177"/>
      </rPr>
      <t>ממוצעת נטו לנפש תקנית</t>
    </r>
  </si>
  <si>
    <r>
      <t xml:space="preserve">הכנסה כספית </t>
    </r>
    <r>
      <rPr>
        <b/>
        <sz val="11"/>
        <rFont val="David"/>
        <family val="2"/>
        <charset val="177"/>
      </rPr>
      <t>חציונית ברוטו לנפש תקנית</t>
    </r>
  </si>
  <si>
    <r>
      <t xml:space="preserve">הכנסה כספית </t>
    </r>
    <r>
      <rPr>
        <b/>
        <sz val="11"/>
        <rFont val="David"/>
        <family val="2"/>
        <charset val="177"/>
      </rPr>
      <t>חציונית נטו לנפש תקנית</t>
    </r>
    <r>
      <rPr>
        <sz val="11"/>
        <rFont val="David"/>
        <family val="2"/>
        <charset val="177"/>
      </rPr>
      <t xml:space="preserve"> </t>
    </r>
  </si>
  <si>
    <t>1. הכנסה נטו לנפש תקנית</t>
  </si>
  <si>
    <t>1. לפי הכנסה נטו לנפש תקנית</t>
  </si>
  <si>
    <t>דיבור</t>
  </si>
  <si>
    <t>קריאה</t>
  </si>
  <si>
    <t>כתיבה</t>
  </si>
  <si>
    <t>74-65</t>
  </si>
  <si>
    <t>רמת ידיעה טובה או טובה מאד</t>
  </si>
  <si>
    <t>סמל ישוב</t>
  </si>
  <si>
    <t>באקה אל-גרביה</t>
  </si>
  <si>
    <t>נוף הגליל</t>
  </si>
  <si>
    <t>דצמבר</t>
  </si>
  <si>
    <t>עמק המעיינות</t>
  </si>
  <si>
    <t>שדות נגב</t>
  </si>
  <si>
    <t>שדות דן</t>
  </si>
  <si>
    <r>
      <t xml:space="preserve">ויתור על טיפול רפואי
</t>
    </r>
    <r>
      <rPr>
        <sz val="10"/>
        <rFont val="David"/>
        <family val="2"/>
        <charset val="177"/>
      </rPr>
      <t>(אחוזים מאלה שזקוקים לטיפול רפואי, לא כולל טיפול שיניים)</t>
    </r>
  </si>
  <si>
    <r>
      <t xml:space="preserve">ויתור על תרופות
</t>
    </r>
    <r>
      <rPr>
        <sz val="10"/>
        <rFont val="David"/>
        <family val="2"/>
        <charset val="177"/>
      </rPr>
      <t>(אחוזים מאלה שזקוקים לתרופות)</t>
    </r>
  </si>
  <si>
    <t>ויתור על ארוחה חמה, לפחות פעם ביומיים</t>
  </si>
  <si>
    <t>דיווחו כי הרגישו לחוצים</t>
  </si>
  <si>
    <t>דיווחו כי הרגישו מדוכאים</t>
  </si>
  <si>
    <t>דיווחו כי הרגישו מלאי מרץ</t>
  </si>
  <si>
    <t>דיווחו כי הרגישו שדאגות הפריעו להם לישון</t>
  </si>
  <si>
    <t>תמיד או לעיתים קרובות</t>
  </si>
  <si>
    <t>מצבים רגשיים</t>
  </si>
  <si>
    <t>התפלגות משקי הבית של בני +65 (אחוזים)</t>
  </si>
  <si>
    <t>התפלגות משקי בית של בני +65 (אחוזים)</t>
  </si>
  <si>
    <t>הורדות קבצים, צפייה בסרטים, האזנה למוזיקה</t>
  </si>
  <si>
    <r>
      <t>השתמשו במחשב</t>
    </r>
    <r>
      <rPr>
        <b/>
        <vertAlign val="superscript"/>
        <sz val="12.5"/>
        <rFont val="David"/>
        <family val="2"/>
      </rPr>
      <t>(1)</t>
    </r>
  </si>
  <si>
    <t>2. כולל באמצעות טלפון נייד</t>
  </si>
  <si>
    <r>
      <t>סה"כ ארצי</t>
    </r>
    <r>
      <rPr>
        <b/>
        <vertAlign val="superscript"/>
        <sz val="12.5"/>
        <rFont val="David"/>
        <family val="2"/>
      </rPr>
      <t>(2)</t>
    </r>
  </si>
  <si>
    <t>קריית יערים</t>
  </si>
  <si>
    <t>חריש</t>
  </si>
  <si>
    <t>אל סייד</t>
  </si>
  <si>
    <t>בית אריה-עופרים</t>
  </si>
  <si>
    <t>תמר</t>
  </si>
  <si>
    <t>סה"כ במועצות אזוריות*</t>
  </si>
  <si>
    <r>
      <t>שימושי האינטרנט של בני +65</t>
    </r>
    <r>
      <rPr>
        <b/>
        <vertAlign val="superscript"/>
        <sz val="12.5"/>
        <rFont val="David"/>
        <family val="2"/>
      </rPr>
      <t>(2)</t>
    </r>
  </si>
  <si>
    <r>
      <t>כלל האוכלוסייה</t>
    </r>
    <r>
      <rPr>
        <b/>
        <vertAlign val="superscript"/>
        <sz val="12.5"/>
        <rFont val="David"/>
        <family val="2"/>
        <charset val="177"/>
      </rPr>
      <t>(3)</t>
    </r>
  </si>
  <si>
    <t>דיווחו כי הרגישו שהם יכולים להתמודד עם הבעיות שלהם</t>
  </si>
  <si>
    <t>יהודה ושומרון</t>
  </si>
  <si>
    <t>ויתור על תחביב או פעילות פנאי</t>
  </si>
  <si>
    <t>*אוכלוסיית הסקר היא בני +20</t>
  </si>
  <si>
    <t xml:space="preserve">הכנסה כספית ממוצעת ברוטו לנפש תקנית </t>
  </si>
  <si>
    <t>3.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</si>
  <si>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</si>
  <si>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2.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</si>
  <si>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גנבה</t>
  </si>
  <si>
    <t>אלימות או איום באלימות</t>
  </si>
  <si>
    <t>הטרדה מינית</t>
  </si>
  <si>
    <t>עבירה מקוונת</t>
  </si>
  <si>
    <t>נפגעו מעבריינות</t>
  </si>
  <si>
    <t>חוששים להיפגע מעבריינות במידה רבה או רבה מאד</t>
  </si>
  <si>
    <t xml:space="preserve">סה"כ </t>
  </si>
  <si>
    <r>
      <t>סוג הפגיעה</t>
    </r>
    <r>
      <rPr>
        <vertAlign val="superscript"/>
        <sz val="12.5"/>
        <rFont val="David"/>
        <family val="2"/>
      </rPr>
      <t>(2)</t>
    </r>
  </si>
  <si>
    <t>מקור: למ"ס, סקר ביטחון אישי</t>
  </si>
  <si>
    <t>סה"כ בקבוצה נפגעו מעבריינות</t>
  </si>
  <si>
    <t>2. אפשר להיפגע מכמה סוגי עבירות לכן יתכן כי סיכום הנפגעים גדול מסך-הכול</t>
  </si>
  <si>
    <t>חוששים להיפגע מעבירה מקוונת עקב שימוש באינטרנט</t>
  </si>
  <si>
    <t>חוששים להיפגע מאלימות באזור המגורים</t>
  </si>
  <si>
    <t>5.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הנתונים לשנת 2018 מוצגים כאן מתוקנים על פי המשקלים בשיטת הסקר החדשה. ראו הרחבה במבוא</t>
  </si>
  <si>
    <t>חציון</t>
  </si>
  <si>
    <t>סה"כ בכלל האוכלוסייה* שלמדו (אלפים)</t>
  </si>
  <si>
    <r>
      <t>לוח 3.19: מקבלי השלמת הכנסה מתוך כל מקבלי קצבת אזרח ותיק ושאירים מהמוסד לביטוח לאומי, לפי רשות מקומית</t>
    </r>
    <r>
      <rPr>
        <b/>
        <vertAlign val="superscript"/>
        <sz val="12.5"/>
        <color theme="1"/>
        <rFont val="David"/>
        <family val="2"/>
        <charset val="177"/>
      </rPr>
      <t>(1)</t>
    </r>
    <r>
      <rPr>
        <b/>
        <sz val="12.5"/>
        <color theme="1"/>
        <rFont val="David"/>
        <family val="2"/>
        <charset val="177"/>
      </rPr>
      <t>, 2022</t>
    </r>
  </si>
  <si>
    <t>1. ביישובים שמנו 5,000 תושבים או יותר, בסוף 2022</t>
  </si>
  <si>
    <t>הערבה התיכונה</t>
  </si>
  <si>
    <t>* הסך-הכול כולל גם מועצות אזוריות שאינן כלולות בלוח זה וכן 1,220 מקבלים שהמועצה האזורית שלהם אינה ידועה</t>
  </si>
  <si>
    <t>לוח 3.20: מקבלי השלמת הכנסה מתוך כל מקבלי קצבת אזרח ותיק ושאירים מהמוסד לביטוח לאומי, במועצות האזוריות, 2022</t>
  </si>
  <si>
    <r>
      <t xml:space="preserve">הכנסה כספית </t>
    </r>
    <r>
      <rPr>
        <b/>
        <sz val="11"/>
        <rFont val="David"/>
        <family val="2"/>
        <charset val="177"/>
      </rPr>
      <t>חציונית נטו</t>
    </r>
  </si>
  <si>
    <t>13,001-14,000</t>
  </si>
  <si>
    <t>14,001-15,000</t>
  </si>
  <si>
    <t>15,001-16,000</t>
  </si>
  <si>
    <t>16,001 ש"ח ומעלה</t>
  </si>
  <si>
    <r>
      <rPr>
        <vertAlign val="superscript"/>
        <sz val="12.5"/>
        <rFont val="David"/>
        <family val="2"/>
      </rPr>
      <t>(2)</t>
    </r>
    <r>
      <rPr>
        <sz val="12.5"/>
        <rFont val="David"/>
        <family val="2"/>
        <charset val="177"/>
      </rPr>
      <t>2019</t>
    </r>
  </si>
  <si>
    <r>
      <t>אשכול חברתי-כלכלי</t>
    </r>
    <r>
      <rPr>
        <vertAlign val="superscript"/>
        <sz val="12.5"/>
        <rFont val="David"/>
        <family val="2"/>
      </rPr>
      <t>(2)</t>
    </r>
  </si>
  <si>
    <r>
      <t>רשויות מקומיות</t>
    </r>
    <r>
      <rPr>
        <vertAlign val="superscript"/>
        <sz val="12.5"/>
        <rFont val="David"/>
        <family val="2"/>
      </rPr>
      <t>(3)</t>
    </r>
  </si>
  <si>
    <r>
      <t>2018</t>
    </r>
    <r>
      <rPr>
        <vertAlign val="superscript"/>
        <sz val="12.5"/>
        <rFont val="David"/>
        <family val="2"/>
      </rPr>
      <t>(5)</t>
    </r>
  </si>
  <si>
    <r>
      <t>לוח 3.30: חלקן של משפחות שבראשן עומדים בני +65</t>
    </r>
    <r>
      <rPr>
        <b/>
        <vertAlign val="superscript"/>
        <sz val="12.5"/>
        <rFont val="David"/>
        <family val="2"/>
        <charset val="177"/>
      </rPr>
      <t>(1)</t>
    </r>
    <r>
      <rPr>
        <b/>
        <sz val="12.5"/>
        <rFont val="David"/>
        <family val="2"/>
        <charset val="177"/>
      </rPr>
      <t xml:space="preserve"> באוכלוסייה הענייה ובקרב כלל האוכלוסייה, שנים נבחרות</t>
    </r>
    <r>
      <rPr>
        <b/>
        <vertAlign val="superscript"/>
        <sz val="12.5"/>
        <rFont val="David"/>
        <family val="2"/>
        <charset val="177"/>
      </rPr>
      <t>(2)</t>
    </r>
  </si>
  <si>
    <t>1.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</si>
  <si>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2. כולל סוגי דיור אחרים - דמי מפתח ומגורים בחינם</t>
  </si>
  <si>
    <t>3. שעלו משנת 1990 ואילך</t>
  </si>
  <si>
    <t>לוח 3.2: התפלגות בני +65, לפי מספר שנות לימוד, קבוצת אוכלוסייה ומין, 2022</t>
  </si>
  <si>
    <t>לוח 3.3: יהודים בני +65, לפי מספר שנות לימוד ויבשת לידה, 2022</t>
  </si>
  <si>
    <t>*לא כולל מקרים שבהם מספר שנות הלימוד או יבשת הלידה אינם ידועים; הסך הכול, כולל מקרים אלו, הוא 1,045.0</t>
  </si>
  <si>
    <t>לוח 3.4: בני +65 וכלל האוכלוסייה*, לפי סוג בית הספר האחרון שבו למדו ולפי מין, 2022</t>
  </si>
  <si>
    <t>לוח 3.5: בני +65 וכלל האוכלוסייה, לפי התעודה הגבוהה ביותר שקיבלו ולפי מין, 2022</t>
  </si>
  <si>
    <r>
      <t>לוח 3.6: בני +65 וכלל האוכלוסייה</t>
    </r>
    <r>
      <rPr>
        <b/>
        <vertAlign val="superscript"/>
        <sz val="12.5"/>
        <rFont val="David"/>
        <family val="2"/>
      </rPr>
      <t>(1)</t>
    </r>
    <r>
      <rPr>
        <b/>
        <sz val="12.5"/>
        <rFont val="David"/>
        <family val="2"/>
      </rPr>
      <t>, שדיווחו על רמת ידיעה טובה או טובה מאד בעברית, ממוצע לשנים 2022-2020</t>
    </r>
  </si>
  <si>
    <r>
      <t>לוח 3.10: ממוצע שעות עבודה לשבוע למועסקים* בני +55</t>
    </r>
    <r>
      <rPr>
        <sz val="12.5"/>
        <rFont val="David"/>
        <family val="2"/>
        <charset val="177"/>
      </rPr>
      <t>,</t>
    </r>
    <r>
      <rPr>
        <b/>
        <sz val="12.5"/>
        <rFont val="David"/>
        <family val="2"/>
        <charset val="177"/>
      </rPr>
      <t xml:space="preserve"> לפי</t>
    </r>
    <r>
      <rPr>
        <b/>
        <sz val="12.5"/>
        <rFont val="Times New Roman"/>
        <family val="1"/>
      </rPr>
      <t xml:space="preserve"> </t>
    </r>
    <r>
      <rPr>
        <b/>
        <sz val="12.5"/>
        <rFont val="David"/>
        <family val="2"/>
        <charset val="177"/>
      </rPr>
      <t>מין וקבוצת אוכלוסייה, 2022</t>
    </r>
  </si>
  <si>
    <t>לוח 3.11: השתתפות בני +55 וכלל האוכלוסייה בכוח העבודה, לפי מחוז מגורים ומין, 2022</t>
  </si>
  <si>
    <t>לוח 3.13א: בני +55, לפי תכונות כוח העבודה, גיל ומין, 2022</t>
  </si>
  <si>
    <t>לוח 3.13ב: בני +55, לפי תכונות כוח העבודה, גיל ומין, 2022</t>
  </si>
  <si>
    <t>1. בש"ח, מחירים שוטפים, ממוצע ל-2022</t>
  </si>
  <si>
    <r>
      <t>לוח 3.14: הכנסה</t>
    </r>
    <r>
      <rPr>
        <b/>
        <vertAlign val="superscript"/>
        <sz val="12.5"/>
        <rFont val="David"/>
        <family val="2"/>
        <charset val="177"/>
      </rPr>
      <t>(1)</t>
    </r>
    <r>
      <rPr>
        <b/>
        <sz val="12.5"/>
        <rFont val="David"/>
        <family val="2"/>
        <charset val="177"/>
      </rPr>
      <t xml:space="preserve">  למשק בית של בני +65, ובקרב כלל האוכלוסייה, לפי סוג משק הבית, 2022</t>
    </r>
  </si>
  <si>
    <t>לוח 3.15: הכנסה כספית ממוצעת ברוטו לחודש של בני +65, לפי מין ולפי מקור הכנסה, שנים נבחרות*</t>
  </si>
  <si>
    <t>לוח 3.16: הכנסה כספית ממוצעת ברוטו לחודש של בני +65 לפי גיל ולפי מקור הכנסה, שנים נבחרות*</t>
  </si>
  <si>
    <r>
      <t>לוח 3.17: נשים בנות +62 וגברים בני +67 שאינם עובדים, המקבלים פנסייה</t>
    </r>
    <r>
      <rPr>
        <b/>
        <vertAlign val="superscript"/>
        <sz val="12.5"/>
        <rFont val="David"/>
        <family val="2"/>
        <charset val="177"/>
      </rPr>
      <t>(1)</t>
    </r>
    <r>
      <rPr>
        <b/>
        <sz val="12.5"/>
        <rFont val="David"/>
        <family val="2"/>
        <charset val="177"/>
      </rPr>
      <t xml:space="preserve"> וגובה ההכנסה החודשית הממוצעת מפנסייה, לפי מין, שנים נבחרות</t>
    </r>
    <r>
      <rPr>
        <b/>
        <vertAlign val="superscript"/>
        <sz val="12.5"/>
        <rFont val="David"/>
        <family val="2"/>
      </rPr>
      <t>(3)</t>
    </r>
  </si>
  <si>
    <t>1. בש"ח, מחירים שוטפים, ממוצע 2022</t>
  </si>
  <si>
    <r>
      <t>לוח 3.21: הוצאה</t>
    </r>
    <r>
      <rPr>
        <b/>
        <vertAlign val="superscript"/>
        <sz val="12.5"/>
        <rFont val="David"/>
        <family val="2"/>
        <charset val="177"/>
      </rPr>
      <t>(1)</t>
    </r>
    <r>
      <rPr>
        <b/>
        <sz val="12.5"/>
        <rFont val="David"/>
        <family val="2"/>
        <charset val="177"/>
      </rPr>
      <t xml:space="preserve"> ממוצעת למשק בית שבו גרים בני +65 ובקרב כלל האוכלוסייה - קבוצות ראשיות, לפי סוג משק הבית, 2022</t>
    </r>
  </si>
  <si>
    <t>לוח 3.22: הרכב הוצאה ממוצעת למשק בית, שבו גרים בני +65 ובקרב כלל האוכלוסייה - קבוצות משניות, לפי סוג משק הבית, 2022</t>
  </si>
  <si>
    <r>
      <t>לוח 3.23: בני +65 וכלל האוכלוסייה</t>
    </r>
    <r>
      <rPr>
        <b/>
        <vertAlign val="superscript"/>
        <sz val="12.5"/>
        <color theme="4"/>
        <rFont val="David"/>
        <family val="2"/>
        <charset val="177"/>
      </rPr>
      <t>(1)</t>
    </r>
    <r>
      <rPr>
        <b/>
        <sz val="12.5"/>
        <color theme="4"/>
        <rFont val="David"/>
        <family val="2"/>
        <charset val="177"/>
      </rPr>
      <t>, לפי הצלחתם לכסות את ההוצאות החודשיות</t>
    </r>
    <r>
      <rPr>
        <b/>
        <vertAlign val="superscript"/>
        <sz val="12.5"/>
        <color theme="4"/>
        <rFont val="David"/>
        <family val="2"/>
        <charset val="177"/>
      </rPr>
      <t>(2)</t>
    </r>
    <r>
      <rPr>
        <b/>
        <sz val="12.5"/>
        <color theme="4"/>
        <rFont val="David"/>
        <family val="2"/>
        <charset val="177"/>
      </rPr>
      <t xml:space="preserve"> ולפי מין, ממוצע לשנים 2022-2020</t>
    </r>
  </si>
  <si>
    <r>
      <t>לוח 3.24:  בני +65 וכלל האוכלוסייה</t>
    </r>
    <r>
      <rPr>
        <b/>
        <vertAlign val="superscript"/>
        <sz val="12.5"/>
        <color theme="4"/>
        <rFont val="David"/>
        <family val="2"/>
        <charset val="177"/>
      </rPr>
      <t>*</t>
    </r>
    <r>
      <rPr>
        <b/>
        <sz val="12.5"/>
        <color theme="4"/>
        <rFont val="David"/>
        <family val="2"/>
        <charset val="177"/>
      </rPr>
      <t xml:space="preserve"> אשר ויתרו בשנה האחרונה על רכישות והוצאות שונות בגלל קשיים כלכליים, ממוצע לשנים 2022-2020</t>
    </r>
  </si>
  <si>
    <r>
      <t>לוח 3.25: התפלגות משקי בית של בני +65 ומשקי בית בקרב כלל האוכלוסייה, לפי רמת הכנסה</t>
    </r>
    <r>
      <rPr>
        <b/>
        <vertAlign val="superscript"/>
        <sz val="12.5"/>
        <rFont val="David"/>
        <family val="2"/>
        <charset val="177"/>
      </rPr>
      <t>(1)</t>
    </r>
    <r>
      <rPr>
        <b/>
        <sz val="12.5"/>
        <rFont val="David"/>
        <family val="2"/>
        <charset val="177"/>
      </rPr>
      <t>, 2022</t>
    </r>
  </si>
  <si>
    <r>
      <t>לוח 3.27: בני +65 וכלל האוכלוסייה, לפי שיוך לאשכול חברתי-כלכלי</t>
    </r>
    <r>
      <rPr>
        <b/>
        <vertAlign val="superscript"/>
        <sz val="12.5"/>
        <color theme="1"/>
        <rFont val="David"/>
        <family val="2"/>
      </rPr>
      <t>(1)</t>
    </r>
    <r>
      <rPr>
        <b/>
        <sz val="12.5"/>
        <color theme="1"/>
        <rFont val="David"/>
        <family val="2"/>
        <charset val="177"/>
      </rPr>
      <t>, 2022</t>
    </r>
  </si>
  <si>
    <t>* חלקן של משפחות שבראשן עומדים גברים או נשים בני +65 מקרב כלל המשפחות באוכלוסייה הוא 21.9%</t>
  </si>
  <si>
    <t xml:space="preserve">      משפחות*</t>
  </si>
  <si>
    <t>לוח 3.28: ממדי העוני בקרב משפחות שבראשן עומדים בני +65 ובקרב כלל האוכלוסייה, 2020-2022</t>
  </si>
  <si>
    <r>
      <t>לוח 3.29: ממדי העוני בקרב בני +65</t>
    </r>
    <r>
      <rPr>
        <b/>
        <vertAlign val="superscript"/>
        <sz val="12.5"/>
        <color rgb="FF0070C0"/>
        <rFont val="David"/>
        <family val="2"/>
        <charset val="177"/>
      </rPr>
      <t>(1)</t>
    </r>
    <r>
      <rPr>
        <b/>
        <sz val="12"/>
        <color rgb="FF0070C0"/>
        <rFont val="David"/>
        <family val="2"/>
        <charset val="177"/>
      </rPr>
      <t>, לפי הרכב משק הבית, 2020-2022</t>
    </r>
  </si>
  <si>
    <r>
      <t>סה"כ</t>
    </r>
    <r>
      <rPr>
        <b/>
        <vertAlign val="superscript"/>
        <sz val="12.5"/>
        <rFont val="David"/>
        <family val="2"/>
        <charset val="177"/>
      </rPr>
      <t>(2)</t>
    </r>
  </si>
  <si>
    <r>
      <t>דירות בשכירות ובבעלות בקרב בני +65 במשקי בית של עולים מבריה"מ</t>
    </r>
    <r>
      <rPr>
        <b/>
        <vertAlign val="superscript"/>
        <sz val="12.5"/>
        <rFont val="David"/>
        <family val="2"/>
        <charset val="177"/>
      </rPr>
      <t>(3)</t>
    </r>
  </si>
  <si>
    <r>
      <t>לוח 3.31: בעלות על דירה ומספר החדרים הממוצע במשקי בית של בני +65 ובכלל האוכלוסייה, לפי סוג משק בית ולפי קבוצת אוכלוסייה, 2022</t>
    </r>
    <r>
      <rPr>
        <b/>
        <vertAlign val="superscript"/>
        <sz val="12.5"/>
        <rFont val="David"/>
        <family val="2"/>
      </rPr>
      <t>(1)</t>
    </r>
  </si>
  <si>
    <t>לוח 3.32: בני +65 וכלל האוכלוסייה הגרים בדירה בבעלותם, ממוצע לשנים 2022-2020</t>
  </si>
  <si>
    <t>לוח 3.33: בני +65 וכלל האוכלוסייה הגרים יותר מעשר שנים בדירתם הנוכחית, וותק המגורים בדירה הנוכחית, ממוצע לשנים 2022-2020</t>
  </si>
  <si>
    <t>לוח 3.34: בעלות על מוצרים בני-קיימא במשקי בית של בני +65 ובקרב כלל האוכלוסייה, לפי סוג משק הבית, 2022</t>
  </si>
  <si>
    <r>
      <t>לוח 3.35: בני +65 וכלל האוכלוסייה שלרשות</t>
    </r>
    <r>
      <rPr>
        <b/>
        <vertAlign val="superscript"/>
        <sz val="12.5"/>
        <color theme="4"/>
        <rFont val="David"/>
        <family val="2"/>
        <charset val="177"/>
      </rPr>
      <t>(1)</t>
    </r>
    <r>
      <rPr>
        <b/>
        <sz val="12.5"/>
        <color theme="4"/>
        <rFont val="David"/>
        <family val="2"/>
        <charset val="177"/>
      </rPr>
      <t xml:space="preserve"> משק הבית שלהם עומדת מכונית פרטית או מסחרית (עד 4 טון משקל כולל), לפי מין, גיל וקבוצת אוכלוסייה, ממוצע לשנים 2022-2020</t>
    </r>
  </si>
  <si>
    <t>1. מבוסס על הדירוג החברתי-כלכלי של הרשויות המקומיות הנכון ל-2021. אשכול 1 מציין את הרמה הנמוכה ביותר ואשכול 10 את הרמה הגבוהה ביותר</t>
  </si>
  <si>
    <t>לוח 3.36: בני +65 וכלל האוכלוסייה המורשים לנהוג, לפי גיל ומין, 2022</t>
  </si>
  <si>
    <t>מקור: למ"ס, מורשים לנהוג, פרסום מספר 1908, פורסם באינטרנט</t>
  </si>
  <si>
    <t>לוח 3.37: בני +65 וכלל האוכלוסייה המורשים לנהוג, לפי תדירות הנהיגה ומין, ממוצע לשנים 2022-2020</t>
  </si>
  <si>
    <r>
      <t>לוח 3.38: בני +65 וכלל האוכלוסייה שיש להם חברים שאִתם הם נפגשים או מדברים בטלפון</t>
    </r>
    <r>
      <rPr>
        <b/>
        <vertAlign val="superscript"/>
        <sz val="12.5"/>
        <color theme="4"/>
        <rFont val="David"/>
        <family val="2"/>
        <charset val="177"/>
      </rPr>
      <t>(1)</t>
    </r>
    <r>
      <rPr>
        <b/>
        <sz val="12.5"/>
        <color theme="4"/>
        <rFont val="David"/>
        <family val="2"/>
        <charset val="177"/>
      </rPr>
      <t>, ממוצע לשנים 2022-2020</t>
    </r>
  </si>
  <si>
    <t>לוח 3.39: דיווח על הרגשת בדידות בקרב בני +65 ובקרב כלל האוכלוסייה, ממוצע לשנים 2022-2020</t>
  </si>
  <si>
    <t>לוח 3.40: בני +65 וכלל האוכלוסייה שמרגישים שאין להם על מי לסמוך בשעת משבר או מצוקה, ממוצע לשנים 2022-2020</t>
  </si>
  <si>
    <t>3.41: דיווח על מצבים רגשיים שונים בשנה האחרונה, בקרב בני +65 וכלל האוכלוסייה*, ממוצע לשנים 2022-2020</t>
  </si>
  <si>
    <t>לוח 3.42: בני +65 וכלל האוכלוסייה המעסיקים עוזר/ת או מטפל/ת בתשלום לפי גיל, מין וקבוצת אוכלוסייה, ממוצע לשנים 2022-2020</t>
  </si>
  <si>
    <t>לוח 3.43: בני +65 וכלל האוכלוסייה שעוסקים בפעילות התנדבותית (בשנה שקדמה לריאיון), ממוצע לשנים 2022-2020</t>
  </si>
  <si>
    <t>לוח 3.44: בני +65 וכלל האוכלוסייה שיצאו לנופש או לטיול בארץ או בחוץ לארץ (בשנה שקדמה לריאיון), ממוצע לשנים 2022-2020</t>
  </si>
  <si>
    <r>
      <t>לוח 3.26: מדד ג'יני</t>
    </r>
    <r>
      <rPr>
        <b/>
        <vertAlign val="superscript"/>
        <sz val="12.5"/>
        <rFont val="David"/>
        <family val="2"/>
        <charset val="177"/>
      </rPr>
      <t>(1)</t>
    </r>
    <r>
      <rPr>
        <b/>
        <sz val="12.5"/>
        <rFont val="David"/>
        <family val="2"/>
        <charset val="177"/>
      </rPr>
      <t xml:space="preserve"> במשקי בית של בני +65 ובקרב כלל האוכלוסייה, 2022-2013</t>
    </r>
  </si>
  <si>
    <t>ווטסאפ</t>
  </si>
  <si>
    <t>רשתות חברתיות</t>
  </si>
  <si>
    <t>שירותי בנקאות דיגיטליים</t>
  </si>
  <si>
    <t>תשלום חשבונות</t>
  </si>
  <si>
    <t>לוח 3.45: בני +65 וכלל האוכלוסייה, שהשתמשו במחשב ובאינטרנט, בשלושה החודשים שקדמו לריאיון, לפי גיל, מין ושימושי המחשב, ממוצע לשנים 2022-2020</t>
  </si>
  <si>
    <r>
      <t>כלל האוכלוסייה</t>
    </r>
    <r>
      <rPr>
        <vertAlign val="superscript"/>
        <sz val="12.5"/>
        <rFont val="David"/>
        <family val="2"/>
      </rPr>
      <t>(1)</t>
    </r>
  </si>
  <si>
    <r>
      <t>לוח 3.46: בני +65 וכלל האוכלוסייה</t>
    </r>
    <r>
      <rPr>
        <b/>
        <vertAlign val="superscript"/>
        <sz val="12.5"/>
        <color rgb="FF0070C0"/>
        <rFont val="David"/>
        <family val="2"/>
      </rPr>
      <t>(1)</t>
    </r>
    <r>
      <rPr>
        <b/>
        <sz val="12.5"/>
        <color rgb="FF0070C0"/>
        <rFont val="David"/>
        <family val="2"/>
      </rPr>
      <t xml:space="preserve"> שנפגעו מעבריינות ב-12 החודשים שקדמו לריאיון, לפי סוג הפגיעה ואלה החוששים מפגיעה לפי מין, 2022</t>
    </r>
  </si>
  <si>
    <r>
      <t>לוח 3.47: שביעות רצון מתחומי חיים שונים ומאזור המגורים בקרב בני +65 וכלל האוכלוסייה</t>
    </r>
    <r>
      <rPr>
        <b/>
        <vertAlign val="superscript"/>
        <sz val="12.5"/>
        <color theme="4"/>
        <rFont val="David"/>
        <family val="2"/>
        <charset val="177"/>
      </rPr>
      <t>(1)</t>
    </r>
    <r>
      <rPr>
        <b/>
        <sz val="12.5"/>
        <color theme="4"/>
        <rFont val="David"/>
        <family val="2"/>
        <charset val="177"/>
      </rPr>
      <t>, ממוצע לשנים 2022-2020</t>
    </r>
  </si>
  <si>
    <t>לוח 3.48: הגדרה עצמית של רמת הדתיות בקרב בני +65 וכלל האוכלוסייה, ממוצע לשנים 2022-2020</t>
  </si>
  <si>
    <t>לוח 3.49: הגדרה עצמית של רמת הדתיות בהווה בהשוואה לעבר, ממוצע לשנים 2022-2020</t>
  </si>
  <si>
    <t>מקור: למ"ס, המדד החברתי-כלכלי 2021; קובצי האוכלוסייה</t>
  </si>
  <si>
    <t>2. בשנת 2022, בני +65 גרו ברשויות מקומיות שהאשכול החברתי-כלכלי הממוצע שלהן ב-2021 היה 5.9. התושבים בני כל הגילים (כלל האוכלוסייה) גרו ברשויות מקומיות שהאשכול הממוצע שלהן ב-2021 היה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</si>
</sst>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0.0"/>
    <numFmt numFmtId="165" formatCode="0.0"/>
    <numFmt numFmtId="166" formatCode="0.000"/>
    <numFmt numFmtId="167" formatCode="\(#,##0.0\)"/>
    <numFmt numFmtId="168" formatCode="#.#,"/>
    <numFmt numFmtId="169" formatCode="\(0.0\)"/>
    <numFmt numFmtId="170" formatCode="\ \ \ \ @"/>
    <numFmt numFmtId="171" formatCode="#,##0.0\ "/>
    <numFmt numFmtId="172" formatCode="General_)"/>
    <numFmt numFmtId="173" formatCode="#,##0.0_ ;\-#,##0.0\ "/>
    <numFmt numFmtId="174" formatCode="\ \ @"/>
  </numFmts>
  <fonts count="114" x14ac:knownFonts="1">
    <font>
      <sz val="10"/>
      <name val="Arial"/>
      <charset val="177"/>
    </font>
    <font>
      <sz val="10"/>
      <name val="Arial"/>
      <family val="2"/>
    </font>
    <font>
      <sz val="12"/>
      <name val="Times New Roman"/>
      <family val="1"/>
    </font>
    <font>
      <b/>
      <sz val="12.5"/>
      <color indexed="8"/>
      <name val="David"/>
      <family val="2"/>
      <charset val="177"/>
    </font>
    <font>
      <sz val="11"/>
      <color indexed="8"/>
      <name val="Times New Roman"/>
      <family val="1"/>
    </font>
    <font>
      <sz val="12.5"/>
      <color indexed="8"/>
      <name val="David"/>
      <family val="2"/>
      <charset val="177"/>
    </font>
    <font>
      <b/>
      <sz val="12.5"/>
      <name val="David"/>
      <family val="2"/>
      <charset val="177"/>
    </font>
    <font>
      <b/>
      <sz val="11"/>
      <color indexed="8"/>
      <name val="Times New Roman"/>
      <family val="1"/>
    </font>
    <font>
      <b/>
      <sz val="12.5"/>
      <color indexed="10"/>
      <name val="David"/>
      <family val="2"/>
      <charset val="177"/>
    </font>
    <font>
      <b/>
      <sz val="11"/>
      <color indexed="10"/>
      <name val="Times New Roman"/>
      <family val="1"/>
    </font>
    <font>
      <sz val="11"/>
      <color indexed="8"/>
      <name val="David"/>
      <family val="2"/>
      <charset val="177"/>
    </font>
    <font>
      <sz val="12.5"/>
      <name val="Times New Roman"/>
      <family val="1"/>
    </font>
    <font>
      <sz val="11"/>
      <name val="Times New Roman"/>
      <family val="1"/>
    </font>
    <font>
      <sz val="11"/>
      <name val="David"/>
      <family val="2"/>
      <charset val="177"/>
    </font>
    <font>
      <sz val="12.5"/>
      <name val="David"/>
      <family val="2"/>
      <charset val="177"/>
    </font>
    <font>
      <i/>
      <sz val="12.5"/>
      <name val="David"/>
      <family val="2"/>
      <charset val="177"/>
    </font>
    <font>
      <i/>
      <sz val="11"/>
      <name val="David"/>
      <family val="2"/>
      <charset val="177"/>
    </font>
    <font>
      <sz val="10"/>
      <name val="Times New Roman"/>
      <family val="1"/>
    </font>
    <font>
      <b/>
      <sz val="11"/>
      <color indexed="10"/>
      <name val="David"/>
      <family val="2"/>
      <charset val="177"/>
    </font>
    <font>
      <b/>
      <sz val="11"/>
      <name val="David"/>
      <family val="2"/>
      <charset val="177"/>
    </font>
    <font>
      <sz val="10"/>
      <name val="David"/>
      <family val="2"/>
      <charset val="177"/>
    </font>
    <font>
      <b/>
      <vertAlign val="superscript"/>
      <sz val="12.5"/>
      <name val="David"/>
      <family val="2"/>
      <charset val="177"/>
    </font>
    <font>
      <b/>
      <sz val="12"/>
      <name val="David"/>
      <family val="2"/>
      <charset val="177"/>
    </font>
    <font>
      <b/>
      <sz val="12"/>
      <name val="Times New Roman"/>
      <family val="1"/>
    </font>
    <font>
      <b/>
      <sz val="10"/>
      <color indexed="10"/>
      <name val="Arial"/>
      <family val="2"/>
    </font>
    <font>
      <b/>
      <sz val="12"/>
      <color indexed="10"/>
      <name val="Times New Roman"/>
      <family val="1"/>
    </font>
    <font>
      <sz val="10"/>
      <name val="Arial"/>
      <family val="2"/>
    </font>
    <font>
      <vertAlign val="superscript"/>
      <sz val="12.5"/>
      <color indexed="8"/>
      <name val="David"/>
      <family val="2"/>
      <charset val="177"/>
    </font>
    <font>
      <sz val="12"/>
      <name val="David"/>
      <family val="2"/>
      <charset val="177"/>
    </font>
    <font>
      <i/>
      <sz val="12"/>
      <name val="David"/>
      <family val="2"/>
      <charset val="177"/>
    </font>
    <font>
      <sz val="10"/>
      <name val="Arial"/>
      <family val="2"/>
    </font>
    <font>
      <vertAlign val="superscript"/>
      <sz val="12.5"/>
      <name val="David"/>
      <family val="2"/>
      <charset val="177"/>
    </font>
    <font>
      <i/>
      <sz val="10"/>
      <name val="Arial"/>
      <family val="2"/>
    </font>
    <font>
      <b/>
      <i/>
      <sz val="12"/>
      <name val="David"/>
      <family val="2"/>
      <charset val="177"/>
    </font>
    <font>
      <sz val="8"/>
      <name val="Arial"/>
      <family val="2"/>
    </font>
    <font>
      <i/>
      <vertAlign val="superscript"/>
      <sz val="12.5"/>
      <name val="David"/>
      <family val="2"/>
      <charset val="177"/>
    </font>
    <font>
      <b/>
      <sz val="10"/>
      <name val="Arial"/>
      <family val="2"/>
    </font>
    <font>
      <b/>
      <sz val="10"/>
      <color indexed="10"/>
      <name val="Times New Roman"/>
      <family val="1"/>
    </font>
    <font>
      <sz val="10"/>
      <color indexed="10"/>
      <name val="Arial"/>
      <family val="2"/>
    </font>
    <font>
      <sz val="10"/>
      <name val="Times New Roman"/>
      <family val="1"/>
      <charset val="177"/>
    </font>
    <font>
      <sz val="8.5"/>
      <name val="Times New Roman"/>
      <family val="1"/>
      <charset val="177"/>
    </font>
    <font>
      <sz val="10"/>
      <color indexed="8"/>
      <name val="David"/>
      <family val="2"/>
      <charset val="177"/>
    </font>
    <font>
      <sz val="8.5"/>
      <color indexed="8"/>
      <name val="Times New Roman"/>
      <family val="1"/>
      <charset val="177"/>
    </font>
    <font>
      <b/>
      <sz val="12.5"/>
      <color indexed="48"/>
      <name val="David"/>
      <family val="2"/>
      <charset val="177"/>
    </font>
    <font>
      <sz val="12.5"/>
      <color indexed="48"/>
      <name val="David"/>
      <family val="2"/>
      <charset val="177"/>
    </font>
    <font>
      <sz val="11"/>
      <color indexed="48"/>
      <name val="David"/>
      <family val="2"/>
      <charset val="177"/>
    </font>
    <font>
      <sz val="10"/>
      <color indexed="48"/>
      <name val="Arial"/>
      <family val="2"/>
    </font>
    <font>
      <b/>
      <sz val="12.5"/>
      <name val="Times New Roman"/>
      <family val="1"/>
    </font>
    <font>
      <sz val="10"/>
      <name val="Arial"/>
      <family val="2"/>
    </font>
    <font>
      <sz val="11"/>
      <color indexed="8"/>
      <name val="Arial"/>
      <family val="2"/>
    </font>
    <font>
      <sz val="11"/>
      <name val="Arial"/>
      <family val="2"/>
    </font>
    <font>
      <b/>
      <sz val="12.5"/>
      <color rgb="FF0070C0"/>
      <name val="David"/>
      <family val="2"/>
      <charset val="177"/>
    </font>
    <font>
      <sz val="12"/>
      <name val="Courier"/>
      <family val="3"/>
      <charset val="177"/>
    </font>
    <font>
      <sz val="11"/>
      <color rgb="FF0070C0"/>
      <name val="David"/>
      <family val="2"/>
      <charset val="177"/>
    </font>
    <font>
      <sz val="8.5"/>
      <name val="Times New Roman"/>
      <family val="1"/>
    </font>
    <font>
      <sz val="12.5"/>
      <color rgb="FF0070C0"/>
      <name val="David"/>
      <family val="2"/>
      <charset val="177"/>
    </font>
    <font>
      <b/>
      <vertAlign val="superscript"/>
      <sz val="12.5"/>
      <color rgb="FF0070C0"/>
      <name val="David"/>
      <family val="2"/>
      <charset val="177"/>
    </font>
    <font>
      <b/>
      <sz val="11"/>
      <color rgb="FFFF0000"/>
      <name val="David"/>
      <family val="2"/>
      <charset val="177"/>
    </font>
    <font>
      <b/>
      <sz val="10"/>
      <color rgb="FFFF0000"/>
      <name val="Arial"/>
      <family val="2"/>
    </font>
    <font>
      <b/>
      <sz val="12"/>
      <color rgb="FFFF0000"/>
      <name val="David"/>
      <family val="2"/>
      <charset val="177"/>
    </font>
    <font>
      <b/>
      <i/>
      <sz val="12"/>
      <color rgb="FFFF0000"/>
      <name val="David"/>
      <family val="2"/>
      <charset val="177"/>
    </font>
    <font>
      <b/>
      <sz val="12.5"/>
      <color rgb="FFFF0000"/>
      <name val="David"/>
      <family val="2"/>
      <charset val="177"/>
    </font>
    <font>
      <sz val="6"/>
      <name val="Arial"/>
      <family val="2"/>
    </font>
    <font>
      <sz val="9"/>
      <color indexed="8"/>
      <name val="Times New Roman"/>
      <family val="1"/>
    </font>
    <font>
      <b/>
      <sz val="8.5"/>
      <color indexed="8"/>
      <name val="Times New Roman"/>
      <family val="1"/>
      <charset val="177"/>
    </font>
    <font>
      <sz val="11"/>
      <name val="David"/>
      <family val="2"/>
      <charset val="177"/>
    </font>
    <font>
      <sz val="11"/>
      <color rgb="FF0070C0"/>
      <name val="David"/>
      <family val="2"/>
      <charset val="177"/>
    </font>
    <font>
      <i/>
      <sz val="11"/>
      <name val="David"/>
      <family val="2"/>
      <charset val="177"/>
    </font>
    <font>
      <sz val="10"/>
      <color rgb="FF0070C0"/>
      <name val="David"/>
      <family val="2"/>
      <charset val="177"/>
    </font>
    <font>
      <b/>
      <sz val="12.5"/>
      <name val="David"/>
      <family val="2"/>
      <charset val="177"/>
    </font>
    <font>
      <sz val="12.5"/>
      <name val="David"/>
      <family val="2"/>
      <charset val="177"/>
    </font>
    <font>
      <b/>
      <sz val="12.5"/>
      <color indexed="10"/>
      <name val="David"/>
      <family val="2"/>
      <charset val="177"/>
    </font>
    <font>
      <sz val="8"/>
      <color indexed="8"/>
      <name val="Times New Roman"/>
      <family val="1"/>
      <charset val="177"/>
    </font>
    <font>
      <i/>
      <sz val="12.5"/>
      <color indexed="8"/>
      <name val="David"/>
      <family val="2"/>
      <charset val="177"/>
    </font>
    <font>
      <b/>
      <sz val="11"/>
      <name val="Times New Roman"/>
      <family val="1"/>
    </font>
    <font>
      <i/>
      <vertAlign val="superscript"/>
      <sz val="11"/>
      <name val="David"/>
      <family val="2"/>
      <charset val="177"/>
    </font>
    <font>
      <vertAlign val="superscript"/>
      <sz val="11"/>
      <name val="David"/>
      <family val="2"/>
      <charset val="177"/>
    </font>
    <font>
      <sz val="9"/>
      <name val="Times New Roman"/>
      <family val="1"/>
    </font>
    <font>
      <sz val="9.5"/>
      <name val="David"/>
      <family val="2"/>
      <charset val="177"/>
    </font>
    <font>
      <sz val="9"/>
      <name val="Times New Roman"/>
      <family val="1"/>
      <charset val="177"/>
    </font>
    <font>
      <b/>
      <sz val="12.5"/>
      <color theme="1"/>
      <name val="David"/>
      <family val="2"/>
      <charset val="177"/>
    </font>
    <font>
      <b/>
      <vertAlign val="superscript"/>
      <sz val="12.5"/>
      <color theme="1"/>
      <name val="David"/>
      <family val="2"/>
      <charset val="177"/>
    </font>
    <font>
      <sz val="12.5"/>
      <name val="David"/>
      <family val="2"/>
    </font>
    <font>
      <sz val="12"/>
      <color rgb="FFFF0000"/>
      <name val="Arial"/>
      <family val="2"/>
      <scheme val="minor"/>
    </font>
    <font>
      <b/>
      <sz val="12.5"/>
      <color theme="4"/>
      <name val="David"/>
      <family val="2"/>
      <charset val="177"/>
    </font>
    <font>
      <b/>
      <vertAlign val="superscript"/>
      <sz val="12.5"/>
      <color theme="4"/>
      <name val="David"/>
      <family val="2"/>
      <charset val="177"/>
    </font>
    <font>
      <sz val="10"/>
      <name val="Arial"/>
      <family val="2"/>
    </font>
    <font>
      <sz val="10"/>
      <color theme="1"/>
      <name val="Arial"/>
      <family val="2"/>
      <charset val="177"/>
    </font>
    <font>
      <b/>
      <sz val="12.5"/>
      <color indexed="8"/>
      <name val="David"/>
      <family val="2"/>
    </font>
    <font>
      <b/>
      <sz val="12.5"/>
      <color rgb="FFFF0000"/>
      <name val="David"/>
      <family val="2"/>
    </font>
    <font>
      <b/>
      <sz val="12.5"/>
      <color theme="4"/>
      <name val="David"/>
      <family val="2"/>
    </font>
    <font>
      <b/>
      <sz val="12.5"/>
      <name val="David"/>
      <family val="2"/>
    </font>
    <font>
      <b/>
      <vertAlign val="superscript"/>
      <sz val="12.5"/>
      <name val="David"/>
      <family val="2"/>
    </font>
    <font>
      <sz val="11"/>
      <color theme="4"/>
      <name val="David"/>
      <family val="2"/>
    </font>
    <font>
      <b/>
      <sz val="12.5"/>
      <color indexed="10"/>
      <name val="David"/>
      <family val="2"/>
    </font>
    <font>
      <sz val="11"/>
      <color theme="1"/>
      <name val="David"/>
      <family val="2"/>
      <charset val="177"/>
    </font>
    <font>
      <sz val="12.5"/>
      <color theme="1"/>
      <name val="David"/>
      <family val="2"/>
      <charset val="177"/>
    </font>
    <font>
      <sz val="10"/>
      <name val="Arial"/>
      <family val="2"/>
      <charset val="177"/>
    </font>
    <font>
      <b/>
      <sz val="10"/>
      <color rgb="FFFF0000"/>
      <name val="Arial"/>
      <family val="2"/>
      <charset val="177"/>
    </font>
    <font>
      <sz val="11"/>
      <name val="David"/>
      <family val="2"/>
    </font>
    <font>
      <b/>
      <sz val="11"/>
      <color rgb="FFFF0000"/>
      <name val="David"/>
      <family val="2"/>
    </font>
    <font>
      <vertAlign val="superscript"/>
      <sz val="12.5"/>
      <name val="David"/>
      <family val="2"/>
    </font>
    <font>
      <sz val="12.5"/>
      <color rgb="FF0070C0"/>
      <name val="David"/>
      <family val="2"/>
    </font>
    <font>
      <b/>
      <sz val="12"/>
      <color rgb="FF0070C0"/>
      <name val="David"/>
      <family val="2"/>
      <charset val="177"/>
    </font>
    <font>
      <sz val="12.5"/>
      <color indexed="8"/>
      <name val="David"/>
      <family val="2"/>
    </font>
    <font>
      <b/>
      <sz val="12.5"/>
      <color rgb="FF0070C0"/>
      <name val="David"/>
      <family val="2"/>
    </font>
    <font>
      <b/>
      <vertAlign val="superscript"/>
      <sz val="12.5"/>
      <color rgb="FF0070C0"/>
      <name val="David"/>
      <family val="2"/>
    </font>
    <font>
      <b/>
      <vertAlign val="superscript"/>
      <sz val="12.5"/>
      <color theme="1"/>
      <name val="David"/>
      <family val="2"/>
    </font>
    <font>
      <i/>
      <sz val="12.5"/>
      <name val="David"/>
      <family val="2"/>
    </font>
    <font>
      <sz val="11"/>
      <color rgb="FF0070C0"/>
      <name val="David"/>
      <family val="2"/>
    </font>
    <font>
      <i/>
      <sz val="11"/>
      <color rgb="FF0070C0"/>
      <name val="David"/>
      <family val="2"/>
      <charset val="177"/>
    </font>
    <font>
      <b/>
      <sz val="11"/>
      <name val="David"/>
      <family val="2"/>
    </font>
    <font>
      <sz val="12"/>
      <name val="David"/>
      <family val="2"/>
    </font>
    <font>
      <i/>
      <sz val="12"/>
      <name val="David"/>
      <family val="2"/>
    </font>
  </fonts>
  <fills count="2">
    <fill>
      <patternFill patternType="none"/>
    </fill>
    <fill>
      <patternFill patternType="gray125"/>
    </fill>
  </fills>
  <borders count="8">
    <border>
      <left/>
      <right/>
      <top/>
      <bottom/>
      <diagonal/>
    </border>
    <border>
      <left/>
      <right/>
      <top style="thin">
        <color indexed="64"/>
      </top>
      <bottom/>
      <diagonal/>
    </border>
    <border>
      <left/>
      <right/>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8"/>
      </top>
      <bottom/>
      <diagonal/>
    </border>
    <border>
      <left/>
      <right style="thin">
        <color indexed="64"/>
      </right>
      <top/>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172" fontId="52" fillId="0" borderId="0"/>
    <xf numFmtId="0" fontId="62" fillId="0" borderId="0" applyNumberFormat="0" applyBorder="0" applyAlignment="0">
      <alignment horizontal="left" readingOrder="1"/>
    </xf>
    <xf numFmtId="0" fontId="87" fillId="0" borderId="0"/>
    <xf numFmtId="0" fontId="86" fillId="0" borderId="0"/>
    <xf numFmtId="43" fontId="86" fillId="0" borderId="0" applyFont="0" applyFill="0" applyBorder="0" applyAlignment="0" applyProtection="0"/>
  </cellStyleXfs>
  <cellXfs count="577">
    <xf numFmtId="0" fontId="0" fillId="0" borderId="0" xfId="0"/>
    <xf numFmtId="0" fontId="3" fillId="0" borderId="0" xfId="0" applyFont="1"/>
    <xf numFmtId="0" fontId="6" fillId="0" borderId="0" xfId="0" applyFont="1" applyAlignment="1">
      <alignment horizontal="right" readingOrder="2"/>
    </xf>
    <xf numFmtId="0" fontId="2" fillId="0" borderId="1" xfId="0" applyFont="1" applyBorder="1" applyAlignment="1">
      <alignment horizontal="right" vertical="top" wrapText="1"/>
    </xf>
    <xf numFmtId="0" fontId="2" fillId="0" borderId="2" xfId="0" applyFont="1" applyBorder="1" applyAlignment="1">
      <alignment horizontal="right" vertical="top" wrapText="1"/>
    </xf>
    <xf numFmtId="0" fontId="5" fillId="0" borderId="2" xfId="0" applyFont="1" applyBorder="1" applyAlignment="1">
      <alignment horizontal="right" vertical="top" wrapText="1"/>
    </xf>
    <xf numFmtId="0" fontId="2" fillId="0" borderId="0" xfId="0" applyFont="1" applyAlignment="1">
      <alignment horizontal="right" vertical="top" wrapText="1"/>
    </xf>
    <xf numFmtId="0" fontId="3" fillId="0" borderId="0" xfId="0" applyFont="1" applyAlignment="1">
      <alignment horizontal="right" vertical="top" wrapText="1"/>
    </xf>
    <xf numFmtId="0" fontId="5" fillId="0" borderId="0" xfId="0" applyFont="1" applyAlignment="1">
      <alignment horizontal="right" vertical="top" wrapText="1"/>
    </xf>
    <xf numFmtId="0" fontId="8" fillId="0" borderId="0" xfId="0" applyFont="1" applyAlignment="1">
      <alignment horizontal="right" vertical="top" wrapText="1"/>
    </xf>
    <xf numFmtId="164" fontId="2" fillId="0" borderId="0" xfId="0" applyNumberFormat="1" applyFont="1" applyAlignment="1">
      <alignment horizontal="right" vertical="top" wrapText="1"/>
    </xf>
    <xf numFmtId="0" fontId="10" fillId="0" borderId="0" xfId="0" applyFont="1"/>
    <xf numFmtId="0" fontId="4" fillId="0" borderId="0" xfId="0" applyFont="1" applyAlignment="1">
      <alignment horizontal="right" readingOrder="2"/>
    </xf>
    <xf numFmtId="0" fontId="3" fillId="0" borderId="0" xfId="0" applyFont="1" applyAlignment="1">
      <alignment horizontal="right" readingOrder="2"/>
    </xf>
    <xf numFmtId="0" fontId="5" fillId="0" borderId="3" xfId="0" applyFont="1" applyBorder="1" applyAlignment="1">
      <alignment horizontal="right" vertical="top" wrapText="1"/>
    </xf>
    <xf numFmtId="0" fontId="5" fillId="0" borderId="2" xfId="0" applyFont="1" applyBorder="1" applyAlignment="1">
      <alignment horizontal="right" wrapText="1"/>
    </xf>
    <xf numFmtId="0" fontId="8" fillId="0" borderId="2" xfId="0" applyFont="1" applyBorder="1" applyAlignment="1">
      <alignment horizontal="right" wrapText="1"/>
    </xf>
    <xf numFmtId="0" fontId="5" fillId="0" borderId="4" xfId="0" applyFont="1" applyBorder="1" applyAlignment="1">
      <alignment horizontal="right" wrapText="1"/>
    </xf>
    <xf numFmtId="0" fontId="13" fillId="0" borderId="0" xfId="0" applyFont="1"/>
    <xf numFmtId="0" fontId="10" fillId="0" borderId="0" xfId="0" applyFont="1" applyAlignment="1">
      <alignment horizontal="right" readingOrder="2"/>
    </xf>
    <xf numFmtId="0" fontId="6" fillId="0" borderId="0" xfId="0" applyFont="1"/>
    <xf numFmtId="0" fontId="14" fillId="0" borderId="0" xfId="0" applyFont="1" applyAlignment="1">
      <alignment horizontal="right" wrapText="1"/>
    </xf>
    <xf numFmtId="0" fontId="2" fillId="0" borderId="0" xfId="0" applyFont="1" applyAlignment="1">
      <alignment horizontal="right" wrapText="1"/>
    </xf>
    <xf numFmtId="0" fontId="6" fillId="0" borderId="0" xfId="0" applyFont="1" applyAlignment="1">
      <alignment horizontal="right" wrapText="1"/>
    </xf>
    <xf numFmtId="0" fontId="2" fillId="0" borderId="5" xfId="0" applyFont="1" applyBorder="1" applyAlignment="1">
      <alignment horizontal="right" wrapText="1"/>
    </xf>
    <xf numFmtId="0" fontId="14" fillId="0" borderId="0" xfId="0" applyFont="1" applyAlignment="1">
      <alignment horizontal="right" vertical="top" wrapText="1"/>
    </xf>
    <xf numFmtId="0" fontId="0" fillId="0" borderId="5" xfId="0" applyBorder="1"/>
    <xf numFmtId="0" fontId="0" fillId="0" borderId="0" xfId="0" applyAlignment="1">
      <alignment horizontal="right"/>
    </xf>
    <xf numFmtId="0" fontId="6" fillId="0" borderId="0" xfId="0" applyFont="1" applyAlignment="1">
      <alignment horizontal="right"/>
    </xf>
    <xf numFmtId="0" fontId="13" fillId="0" borderId="0" xfId="0" applyFont="1" applyAlignment="1">
      <alignment readingOrder="2"/>
    </xf>
    <xf numFmtId="0" fontId="5" fillId="0" borderId="0" xfId="0" applyFont="1" applyAlignment="1">
      <alignment horizontal="right" wrapText="1"/>
    </xf>
    <xf numFmtId="0" fontId="8" fillId="0" borderId="0" xfId="0" applyFont="1" applyAlignment="1">
      <alignment horizontal="right" wrapText="1"/>
    </xf>
    <xf numFmtId="164" fontId="2" fillId="0" borderId="0" xfId="0" applyNumberFormat="1" applyFont="1" applyAlignment="1">
      <alignment horizontal="center" vertical="top" wrapText="1"/>
    </xf>
    <xf numFmtId="164" fontId="2" fillId="0" borderId="0" xfId="0" applyNumberFormat="1" applyFont="1" applyAlignment="1">
      <alignment horizontal="right" wrapText="1"/>
    </xf>
    <xf numFmtId="0" fontId="0" fillId="0" borderId="0" xfId="0" applyAlignment="1">
      <alignment readingOrder="2"/>
    </xf>
    <xf numFmtId="0" fontId="2" fillId="0" borderId="1" xfId="0" applyFont="1" applyBorder="1" applyAlignment="1">
      <alignment horizontal="right" wrapText="1"/>
    </xf>
    <xf numFmtId="0" fontId="5" fillId="0" borderId="3" xfId="0" applyFont="1" applyBorder="1" applyAlignment="1">
      <alignment horizontal="right" wrapText="1"/>
    </xf>
    <xf numFmtId="0" fontId="5" fillId="0" borderId="5" xfId="0" applyFont="1" applyBorder="1" applyAlignment="1">
      <alignment horizontal="right" wrapText="1"/>
    </xf>
    <xf numFmtId="0" fontId="3" fillId="0" borderId="0" xfId="0" applyFont="1" applyAlignment="1">
      <alignment horizontal="right" wrapText="1"/>
    </xf>
    <xf numFmtId="0" fontId="8" fillId="0" borderId="5" xfId="0" applyFont="1" applyBorder="1" applyAlignment="1">
      <alignment horizontal="right" wrapText="1"/>
    </xf>
    <xf numFmtId="164" fontId="0" fillId="0" borderId="0" xfId="0" applyNumberFormat="1"/>
    <xf numFmtId="0" fontId="12" fillId="0" borderId="1" xfId="0" applyFont="1" applyBorder="1" applyAlignment="1">
      <alignment horizontal="right" wrapText="1"/>
    </xf>
    <xf numFmtId="0" fontId="12" fillId="0" borderId="0" xfId="0" applyFont="1" applyAlignment="1">
      <alignment horizontal="right" wrapText="1"/>
    </xf>
    <xf numFmtId="0" fontId="16" fillId="0" borderId="0" xfId="0" applyFont="1" applyAlignment="1">
      <alignment horizontal="right" wrapText="1"/>
    </xf>
    <xf numFmtId="0" fontId="13" fillId="0" borderId="0" xfId="0" applyFont="1" applyAlignment="1">
      <alignment horizontal="right" wrapText="1"/>
    </xf>
    <xf numFmtId="0" fontId="13" fillId="0" borderId="5" xfId="0" applyFont="1" applyBorder="1" applyAlignment="1">
      <alignment horizontal="right" wrapText="1"/>
    </xf>
    <xf numFmtId="0" fontId="19" fillId="0" borderId="0" xfId="0" applyFont="1" applyAlignment="1">
      <alignment horizontal="right" wrapText="1"/>
    </xf>
    <xf numFmtId="0" fontId="13" fillId="0" borderId="0" xfId="0" applyFont="1" applyAlignment="1">
      <alignment horizontal="right"/>
    </xf>
    <xf numFmtId="0" fontId="19" fillId="0" borderId="0" xfId="0" applyFont="1" applyAlignment="1">
      <alignment horizontal="right" wrapText="1" readingOrder="2"/>
    </xf>
    <xf numFmtId="164" fontId="12" fillId="0" borderId="0" xfId="0" applyNumberFormat="1" applyFont="1" applyAlignment="1">
      <alignment horizontal="right" wrapText="1"/>
    </xf>
    <xf numFmtId="0" fontId="13" fillId="0" borderId="0" xfId="0" applyFont="1" applyAlignment="1">
      <alignment horizontal="right" wrapText="1" readingOrder="2"/>
    </xf>
    <xf numFmtId="0" fontId="20" fillId="0" borderId="0" xfId="0" applyFont="1" applyAlignment="1">
      <alignment horizontal="right" readingOrder="2"/>
    </xf>
    <xf numFmtId="0" fontId="14" fillId="0" borderId="5" xfId="0" applyFont="1" applyBorder="1" applyAlignment="1">
      <alignment horizontal="right" wrapText="1"/>
    </xf>
    <xf numFmtId="0" fontId="16" fillId="0" borderId="0" xfId="0" applyFont="1" applyAlignment="1">
      <alignment horizontal="center" wrapText="1"/>
    </xf>
    <xf numFmtId="0" fontId="13" fillId="0" borderId="0" xfId="0" applyFont="1" applyAlignment="1">
      <alignment horizontal="left"/>
    </xf>
    <xf numFmtId="0" fontId="19" fillId="0" borderId="0" xfId="0" applyFont="1" applyAlignment="1">
      <alignment horizontal="right"/>
    </xf>
    <xf numFmtId="0" fontId="17" fillId="0" borderId="0" xfId="0" applyFont="1" applyAlignment="1">
      <alignment horizontal="right"/>
    </xf>
    <xf numFmtId="0" fontId="17" fillId="0" borderId="0" xfId="0" applyFont="1" applyAlignment="1">
      <alignment horizontal="right" vertical="top" wrapText="1"/>
    </xf>
    <xf numFmtId="0" fontId="17" fillId="0" borderId="0" xfId="0" applyFont="1" applyAlignment="1">
      <alignment horizontal="left"/>
    </xf>
    <xf numFmtId="0" fontId="13" fillId="0" borderId="0" xfId="0" applyFont="1" applyAlignment="1">
      <alignment horizontal="right" readingOrder="2"/>
    </xf>
    <xf numFmtId="0" fontId="5" fillId="0" borderId="5" xfId="0" applyFont="1" applyBorder="1" applyAlignment="1">
      <alignment horizontal="right" vertical="top" wrapText="1"/>
    </xf>
    <xf numFmtId="164" fontId="5" fillId="0" borderId="3" xfId="0" applyNumberFormat="1" applyFont="1" applyBorder="1" applyAlignment="1">
      <alignment horizontal="right" wrapText="1"/>
    </xf>
    <xf numFmtId="0" fontId="14" fillId="0" borderId="1" xfId="0" applyFont="1" applyBorder="1" applyAlignment="1">
      <alignment horizontal="right" wrapText="1"/>
    </xf>
    <xf numFmtId="0" fontId="14" fillId="0" borderId="5" xfId="0" applyFont="1" applyBorder="1" applyAlignment="1">
      <alignment horizontal="justify" wrapText="1"/>
    </xf>
    <xf numFmtId="0" fontId="23" fillId="0" borderId="1" xfId="0" applyFont="1" applyBorder="1" applyAlignment="1">
      <alignment horizontal="right" wrapText="1" readingOrder="2"/>
    </xf>
    <xf numFmtId="0" fontId="14" fillId="0" borderId="0" xfId="0" applyFont="1" applyAlignment="1">
      <alignment horizontal="right" wrapText="1" readingOrder="2"/>
    </xf>
    <xf numFmtId="0" fontId="23" fillId="0" borderId="0" xfId="0" applyFont="1" applyAlignment="1">
      <alignment horizontal="right" wrapText="1" readingOrder="2"/>
    </xf>
    <xf numFmtId="0" fontId="14" fillId="0" borderId="0" xfId="0" applyFont="1" applyAlignment="1">
      <alignment horizontal="right"/>
    </xf>
    <xf numFmtId="0" fontId="14" fillId="0" borderId="5" xfId="0" applyFont="1" applyBorder="1" applyAlignment="1">
      <alignment horizontal="right"/>
    </xf>
    <xf numFmtId="0" fontId="2" fillId="0" borderId="0" xfId="0" applyFont="1" applyAlignment="1">
      <alignment horizontal="left"/>
    </xf>
    <xf numFmtId="0" fontId="8" fillId="0" borderId="0" xfId="0" applyFont="1" applyAlignment="1">
      <alignment horizontal="right"/>
    </xf>
    <xf numFmtId="0" fontId="14" fillId="0" borderId="0" xfId="0" applyFont="1" applyAlignment="1">
      <alignment horizontal="right" readingOrder="2"/>
    </xf>
    <xf numFmtId="0" fontId="14" fillId="0" borderId="1" xfId="0" applyFont="1" applyBorder="1" applyAlignment="1">
      <alignment horizontal="right"/>
    </xf>
    <xf numFmtId="0" fontId="14" fillId="0" borderId="3" xfId="0" applyFont="1" applyBorder="1" applyAlignment="1">
      <alignment horizontal="right" wrapText="1"/>
    </xf>
    <xf numFmtId="0" fontId="2" fillId="0" borderId="0" xfId="0" applyFont="1" applyAlignment="1">
      <alignment horizontal="center" vertical="top" wrapText="1"/>
    </xf>
    <xf numFmtId="0" fontId="3" fillId="0" borderId="0" xfId="0" applyFont="1" applyAlignment="1">
      <alignment horizontal="right" vertical="top" wrapText="1" readingOrder="2"/>
    </xf>
    <xf numFmtId="0" fontId="5" fillId="0" borderId="5" xfId="0" applyFont="1" applyBorder="1" applyAlignment="1">
      <alignment horizontal="center" wrapText="1"/>
    </xf>
    <xf numFmtId="0" fontId="8" fillId="0" borderId="0" xfId="0" applyFont="1" applyAlignment="1">
      <alignment horizontal="right" readingOrder="2"/>
    </xf>
    <xf numFmtId="0" fontId="8" fillId="0" borderId="5" xfId="0" applyFont="1" applyBorder="1" applyAlignment="1">
      <alignment horizontal="center" wrapText="1"/>
    </xf>
    <xf numFmtId="0" fontId="26" fillId="0" borderId="0" xfId="0" applyFont="1"/>
    <xf numFmtId="3" fontId="0" fillId="0" borderId="0" xfId="0" applyNumberFormat="1"/>
    <xf numFmtId="3" fontId="5" fillId="0" borderId="3" xfId="0" applyNumberFormat="1" applyFont="1" applyBorder="1" applyAlignment="1">
      <alignment horizontal="right" wrapText="1"/>
    </xf>
    <xf numFmtId="3" fontId="2" fillId="0" borderId="0" xfId="0" applyNumberFormat="1" applyFont="1" applyAlignment="1">
      <alignment horizontal="right" vertical="top" wrapText="1"/>
    </xf>
    <xf numFmtId="0" fontId="14" fillId="0" borderId="0" xfId="0" applyFont="1" applyAlignment="1">
      <alignment wrapText="1" readingOrder="2"/>
    </xf>
    <xf numFmtId="0" fontId="14" fillId="0" borderId="0" xfId="0" applyFont="1"/>
    <xf numFmtId="0" fontId="14" fillId="0" borderId="5" xfId="0" applyFont="1" applyBorder="1"/>
    <xf numFmtId="0" fontId="14" fillId="0" borderId="3" xfId="0" applyFont="1" applyBorder="1"/>
    <xf numFmtId="165" fontId="14" fillId="0" borderId="0" xfId="0" applyNumberFormat="1" applyFont="1"/>
    <xf numFmtId="165" fontId="14" fillId="0" borderId="5" xfId="0" applyNumberFormat="1" applyFont="1" applyBorder="1"/>
    <xf numFmtId="165" fontId="12" fillId="0" borderId="0" xfId="0" applyNumberFormat="1" applyFont="1"/>
    <xf numFmtId="0" fontId="6" fillId="0" borderId="0" xfId="0" applyFont="1" applyAlignment="1">
      <alignment wrapText="1"/>
    </xf>
    <xf numFmtId="0" fontId="19" fillId="0" borderId="0" xfId="0" applyFont="1" applyAlignment="1">
      <alignment horizontal="right" readingOrder="2"/>
    </xf>
    <xf numFmtId="0" fontId="14" fillId="0" borderId="3" xfId="0" applyFont="1" applyBorder="1" applyAlignment="1">
      <alignment wrapText="1"/>
    </xf>
    <xf numFmtId="0" fontId="14" fillId="0" borderId="3" xfId="0" applyFont="1" applyBorder="1" applyAlignment="1">
      <alignment horizontal="right" wrapText="1" readingOrder="2"/>
    </xf>
    <xf numFmtId="0" fontId="5" fillId="0" borderId="0" xfId="0" applyFont="1" applyAlignment="1">
      <alignment wrapText="1"/>
    </xf>
    <xf numFmtId="164" fontId="14" fillId="0" borderId="0" xfId="0" applyNumberFormat="1" applyFont="1" applyAlignment="1">
      <alignment wrapText="1"/>
    </xf>
    <xf numFmtId="49" fontId="0" fillId="0" borderId="0" xfId="0" applyNumberFormat="1"/>
    <xf numFmtId="0" fontId="5" fillId="0" borderId="3" xfId="0" applyFont="1" applyBorder="1" applyAlignment="1">
      <alignment horizontal="centerContinuous" vertical="top" wrapText="1"/>
    </xf>
    <xf numFmtId="0" fontId="5" fillId="0" borderId="3" xfId="0" applyFont="1" applyBorder="1" applyAlignment="1">
      <alignment horizontal="centerContinuous" wrapText="1"/>
    </xf>
    <xf numFmtId="0" fontId="3" fillId="0" borderId="0" xfId="0" applyFont="1" applyAlignment="1">
      <alignment wrapText="1"/>
    </xf>
    <xf numFmtId="164" fontId="5" fillId="0" borderId="0" xfId="0" applyNumberFormat="1" applyFont="1" applyAlignment="1">
      <alignment wrapText="1"/>
    </xf>
    <xf numFmtId="164" fontId="3" fillId="0" borderId="0" xfId="0" applyNumberFormat="1" applyFont="1" applyAlignment="1">
      <alignment wrapText="1"/>
    </xf>
    <xf numFmtId="0" fontId="6" fillId="0" borderId="0" xfId="0" applyFont="1" applyAlignment="1">
      <alignment horizontal="right" wrapText="1" readingOrder="2"/>
    </xf>
    <xf numFmtId="164" fontId="6" fillId="0" borderId="0" xfId="0" applyNumberFormat="1" applyFont="1" applyAlignment="1">
      <alignment wrapText="1"/>
    </xf>
    <xf numFmtId="0" fontId="8" fillId="0" borderId="0" xfId="0" applyFont="1" applyAlignment="1">
      <alignment horizontal="right" wrapText="1" readingOrder="2"/>
    </xf>
    <xf numFmtId="164" fontId="8" fillId="0" borderId="0" xfId="0" applyNumberFormat="1" applyFont="1" applyAlignment="1">
      <alignment wrapText="1"/>
    </xf>
    <xf numFmtId="164" fontId="5" fillId="0" borderId="5" xfId="0" applyNumberFormat="1" applyFont="1" applyBorder="1" applyAlignment="1">
      <alignment wrapText="1"/>
    </xf>
    <xf numFmtId="0" fontId="0" fillId="0" borderId="0" xfId="0" applyAlignment="1">
      <alignment horizontal="centerContinuous" wrapText="1"/>
    </xf>
    <xf numFmtId="0" fontId="3" fillId="0" borderId="0" xfId="0" applyFont="1" applyAlignment="1">
      <alignment horizontal="centerContinuous" wrapText="1" readingOrder="2"/>
    </xf>
    <xf numFmtId="165" fontId="2" fillId="0" borderId="0" xfId="0" applyNumberFormat="1" applyFont="1" applyAlignment="1">
      <alignment horizontal="right" wrapText="1"/>
    </xf>
    <xf numFmtId="165" fontId="3" fillId="0" borderId="0" xfId="0" applyNumberFormat="1" applyFont="1" applyAlignment="1">
      <alignment wrapText="1"/>
    </xf>
    <xf numFmtId="165" fontId="5" fillId="0" borderId="0" xfId="0" applyNumberFormat="1" applyFont="1" applyAlignment="1">
      <alignment wrapText="1"/>
    </xf>
    <xf numFmtId="165" fontId="14" fillId="0" borderId="0" xfId="0" applyNumberFormat="1" applyFont="1" applyAlignment="1">
      <alignment wrapText="1"/>
    </xf>
    <xf numFmtId="165" fontId="5" fillId="0" borderId="5" xfId="0" applyNumberFormat="1" applyFont="1" applyBorder="1" applyAlignment="1">
      <alignment wrapText="1"/>
    </xf>
    <xf numFmtId="0" fontId="2" fillId="0" borderId="6" xfId="0" applyFont="1" applyBorder="1" applyAlignment="1">
      <alignment horizontal="right" wrapText="1"/>
    </xf>
    <xf numFmtId="0" fontId="5" fillId="0" borderId="4" xfId="0" applyFont="1" applyBorder="1" applyAlignment="1">
      <alignment horizontal="centerContinuous" wrapText="1"/>
    </xf>
    <xf numFmtId="0" fontId="11" fillId="0" borderId="2" xfId="0" applyFont="1" applyBorder="1" applyAlignment="1">
      <alignment horizontal="right" wrapText="1"/>
    </xf>
    <xf numFmtId="165" fontId="7" fillId="0" borderId="0" xfId="0" applyNumberFormat="1" applyFont="1" applyAlignment="1">
      <alignment horizontal="right" wrapText="1"/>
    </xf>
    <xf numFmtId="165" fontId="8" fillId="0" borderId="0" xfId="0" applyNumberFormat="1" applyFont="1" applyAlignment="1">
      <alignment wrapText="1"/>
    </xf>
    <xf numFmtId="165" fontId="8" fillId="0" borderId="5" xfId="0" applyNumberFormat="1" applyFont="1" applyBorder="1" applyAlignment="1">
      <alignment wrapText="1"/>
    </xf>
    <xf numFmtId="165" fontId="14" fillId="0" borderId="5" xfId="0" applyNumberFormat="1" applyFont="1" applyBorder="1" applyAlignment="1">
      <alignment wrapText="1"/>
    </xf>
    <xf numFmtId="0" fontId="24" fillId="0" borderId="0" xfId="0" applyFont="1"/>
    <xf numFmtId="0" fontId="13" fillId="0" borderId="5" xfId="0" applyFont="1" applyBorder="1"/>
    <xf numFmtId="0" fontId="24" fillId="0" borderId="5" xfId="0" applyFont="1" applyBorder="1"/>
    <xf numFmtId="0" fontId="5" fillId="0" borderId="5" xfId="0" applyFont="1" applyBorder="1" applyAlignment="1">
      <alignment horizontal="centerContinuous" wrapText="1"/>
    </xf>
    <xf numFmtId="0" fontId="25" fillId="0" borderId="0" xfId="0" applyFont="1" applyAlignment="1">
      <alignment horizontal="right" wrapText="1"/>
    </xf>
    <xf numFmtId="0" fontId="18" fillId="0" borderId="0" xfId="0" applyFont="1"/>
    <xf numFmtId="165" fontId="0" fillId="0" borderId="0" xfId="0" applyNumberFormat="1" applyAlignment="1">
      <alignment horizontal="right"/>
    </xf>
    <xf numFmtId="0" fontId="14" fillId="0" borderId="3" xfId="0" applyFont="1" applyBorder="1" applyAlignment="1">
      <alignment horizontal="centerContinuous" wrapText="1"/>
    </xf>
    <xf numFmtId="0" fontId="12" fillId="0" borderId="1" xfId="0" applyFont="1" applyBorder="1" applyAlignment="1">
      <alignment horizontal="justify" wrapText="1"/>
    </xf>
    <xf numFmtId="0" fontId="12" fillId="0" borderId="5" xfId="0" applyFont="1" applyBorder="1" applyAlignment="1">
      <alignment horizontal="justify" wrapText="1"/>
    </xf>
    <xf numFmtId="164" fontId="12" fillId="0" borderId="1" xfId="0" applyNumberFormat="1" applyFont="1" applyBorder="1" applyAlignment="1">
      <alignment horizontal="right" wrapText="1"/>
    </xf>
    <xf numFmtId="0" fontId="14" fillId="0" borderId="0" xfId="0" applyFont="1" applyAlignment="1">
      <alignment wrapText="1"/>
    </xf>
    <xf numFmtId="0" fontId="8" fillId="0" borderId="0" xfId="0" applyFont="1" applyAlignment="1">
      <alignment wrapText="1"/>
    </xf>
    <xf numFmtId="0" fontId="6" fillId="0" borderId="0" xfId="0" applyFont="1" applyAlignment="1">
      <alignment wrapText="1" readingOrder="2"/>
    </xf>
    <xf numFmtId="164" fontId="14" fillId="0" borderId="0" xfId="0" applyNumberFormat="1" applyFont="1" applyAlignment="1">
      <alignment horizontal="right" wrapText="1"/>
    </xf>
    <xf numFmtId="165" fontId="14" fillId="0" borderId="0" xfId="0" applyNumberFormat="1" applyFont="1" applyAlignment="1">
      <alignment wrapText="1" readingOrder="2"/>
    </xf>
    <xf numFmtId="0" fontId="14" fillId="0" borderId="5" xfId="0" applyFont="1" applyBorder="1" applyAlignment="1">
      <alignment wrapText="1"/>
    </xf>
    <xf numFmtId="164" fontId="14" fillId="0" borderId="5" xfId="0" applyNumberFormat="1" applyFont="1" applyBorder="1" applyAlignment="1">
      <alignment wrapText="1"/>
    </xf>
    <xf numFmtId="0" fontId="12" fillId="0" borderId="0" xfId="0" applyFont="1"/>
    <xf numFmtId="165" fontId="14" fillId="0" borderId="3" xfId="0" applyNumberFormat="1" applyFont="1" applyBorder="1" applyAlignment="1">
      <alignment horizontal="right"/>
    </xf>
    <xf numFmtId="0" fontId="0" fillId="0" borderId="5" xfId="0" applyBorder="1" applyAlignment="1">
      <alignment readingOrder="2"/>
    </xf>
    <xf numFmtId="0" fontId="28" fillId="0" borderId="0" xfId="0" applyFont="1" applyAlignment="1">
      <alignment wrapText="1"/>
    </xf>
    <xf numFmtId="0" fontId="28" fillId="0" borderId="0" xfId="0" applyFont="1" applyAlignment="1">
      <alignment vertical="top" wrapText="1"/>
    </xf>
    <xf numFmtId="164" fontId="28" fillId="0" borderId="0" xfId="0" applyNumberFormat="1" applyFont="1" applyAlignment="1">
      <alignment wrapText="1"/>
    </xf>
    <xf numFmtId="164" fontId="29" fillId="0" borderId="0" xfId="0" applyNumberFormat="1" applyFont="1" applyAlignment="1">
      <alignment wrapText="1"/>
    </xf>
    <xf numFmtId="0" fontId="29" fillId="0" borderId="0" xfId="0" applyFont="1" applyAlignment="1">
      <alignment vertical="top" wrapText="1"/>
    </xf>
    <xf numFmtId="3" fontId="28" fillId="0" borderId="0" xfId="0" applyNumberFormat="1" applyFont="1" applyAlignment="1">
      <alignment wrapText="1"/>
    </xf>
    <xf numFmtId="3" fontId="29" fillId="0" borderId="0" xfId="0" applyNumberFormat="1" applyFont="1" applyAlignment="1">
      <alignment wrapText="1"/>
    </xf>
    <xf numFmtId="0" fontId="30" fillId="0" borderId="0" xfId="0" applyFont="1" applyAlignment="1">
      <alignment readingOrder="2"/>
    </xf>
    <xf numFmtId="0" fontId="24" fillId="0" borderId="0" xfId="0" applyFont="1" applyAlignment="1">
      <alignment readingOrder="2"/>
    </xf>
    <xf numFmtId="164" fontId="9" fillId="0" borderId="0" xfId="0" applyNumberFormat="1" applyFont="1" applyAlignment="1">
      <alignment wrapText="1"/>
    </xf>
    <xf numFmtId="49" fontId="5" fillId="0" borderId="3" xfId="0" applyNumberFormat="1" applyFont="1" applyBorder="1" applyAlignment="1">
      <alignment horizontal="right" wrapText="1" readingOrder="2"/>
    </xf>
    <xf numFmtId="164" fontId="14" fillId="0" borderId="0" xfId="0" applyNumberFormat="1" applyFont="1" applyAlignment="1">
      <alignment horizontal="center" wrapText="1"/>
    </xf>
    <xf numFmtId="164" fontId="14" fillId="0" borderId="1" xfId="0" applyNumberFormat="1" applyFont="1" applyBorder="1" applyAlignment="1">
      <alignment horizontal="center" wrapText="1"/>
    </xf>
    <xf numFmtId="165" fontId="14" fillId="0" borderId="0" xfId="0" applyNumberFormat="1" applyFont="1" applyAlignment="1">
      <alignment horizontal="right" wrapText="1"/>
    </xf>
    <xf numFmtId="165" fontId="14" fillId="0" borderId="1" xfId="0" applyNumberFormat="1" applyFont="1" applyBorder="1" applyAlignment="1">
      <alignment horizontal="right" wrapText="1"/>
    </xf>
    <xf numFmtId="0" fontId="8" fillId="0" borderId="5" xfId="0" applyFont="1" applyBorder="1" applyAlignment="1">
      <alignment wrapText="1"/>
    </xf>
    <xf numFmtId="0" fontId="12" fillId="0" borderId="0" xfId="0" applyFont="1" applyAlignment="1">
      <alignment horizontal="right" wrapText="1" readingOrder="2"/>
    </xf>
    <xf numFmtId="0" fontId="5" fillId="0" borderId="1" xfId="0" applyFont="1" applyBorder="1" applyAlignment="1">
      <alignment horizontal="centerContinuous" wrapText="1"/>
    </xf>
    <xf numFmtId="0" fontId="1" fillId="0" borderId="0" xfId="0" applyFont="1" applyAlignment="1">
      <alignment readingOrder="2"/>
    </xf>
    <xf numFmtId="0" fontId="1" fillId="0" borderId="5" xfId="0" applyFont="1" applyBorder="1" applyAlignment="1">
      <alignment readingOrder="2"/>
    </xf>
    <xf numFmtId="0" fontId="13" fillId="0" borderId="0" xfId="0" applyFont="1" applyAlignment="1">
      <alignment horizontal="center" wrapText="1"/>
    </xf>
    <xf numFmtId="0" fontId="13" fillId="0" borderId="3" xfId="0" applyFont="1" applyBorder="1" applyAlignment="1">
      <alignment horizontal="centerContinuous" wrapText="1"/>
    </xf>
    <xf numFmtId="164" fontId="13" fillId="0" borderId="0" xfId="0" applyNumberFormat="1" applyFont="1"/>
    <xf numFmtId="164" fontId="16" fillId="0" borderId="0" xfId="0" applyNumberFormat="1" applyFont="1" applyAlignment="1">
      <alignment wrapText="1"/>
    </xf>
    <xf numFmtId="0" fontId="13" fillId="0" borderId="0" xfId="0" applyFont="1" applyAlignment="1">
      <alignment vertical="top" wrapText="1"/>
    </xf>
    <xf numFmtId="3" fontId="18" fillId="0" borderId="0" xfId="0" applyNumberFormat="1" applyFont="1"/>
    <xf numFmtId="164" fontId="13" fillId="0" borderId="0" xfId="0" applyNumberFormat="1" applyFont="1" applyAlignment="1">
      <alignment vertical="top" wrapText="1"/>
    </xf>
    <xf numFmtId="0" fontId="13" fillId="0" borderId="5" xfId="0" applyFont="1" applyBorder="1" applyAlignment="1">
      <alignment horizontal="right"/>
    </xf>
    <xf numFmtId="164" fontId="13" fillId="0" borderId="5" xfId="0" applyNumberFormat="1" applyFont="1" applyBorder="1"/>
    <xf numFmtId="164" fontId="16" fillId="0" borderId="5" xfId="0" applyNumberFormat="1" applyFont="1" applyBorder="1" applyAlignment="1">
      <alignment wrapText="1"/>
    </xf>
    <xf numFmtId="164" fontId="13" fillId="0" borderId="0" xfId="0" applyNumberFormat="1" applyFont="1" applyAlignment="1">
      <alignment wrapText="1"/>
    </xf>
    <xf numFmtId="164" fontId="14" fillId="0" borderId="0" xfId="0" applyNumberFormat="1" applyFont="1" applyAlignment="1">
      <alignment vertical="top" wrapText="1"/>
    </xf>
    <xf numFmtId="0" fontId="13" fillId="0" borderId="0" xfId="0" applyFont="1" applyAlignment="1">
      <alignment horizontal="centerContinuous" wrapText="1" readingOrder="2"/>
    </xf>
    <xf numFmtId="0" fontId="12" fillId="0" borderId="5" xfId="0" applyFont="1" applyBorder="1" applyAlignment="1">
      <alignment horizontal="right" wrapText="1" readingOrder="2"/>
    </xf>
    <xf numFmtId="0" fontId="14" fillId="0" borderId="3" xfId="0" applyFont="1" applyBorder="1" applyAlignment="1">
      <alignment horizontal="justify" wrapText="1"/>
    </xf>
    <xf numFmtId="164" fontId="28" fillId="0" borderId="0" xfId="0" applyNumberFormat="1" applyFont="1" applyAlignment="1">
      <alignment vertical="top" wrapText="1"/>
    </xf>
    <xf numFmtId="0" fontId="14" fillId="0" borderId="0" xfId="0" applyFont="1" applyAlignment="1">
      <alignmen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8" fillId="0" borderId="5" xfId="0" applyFont="1" applyBorder="1" applyAlignment="1">
      <alignment vertical="top" wrapText="1"/>
    </xf>
    <xf numFmtId="3" fontId="5" fillId="0" borderId="0" xfId="0" applyNumberFormat="1" applyFont="1" applyAlignment="1">
      <alignment vertical="top" wrapText="1"/>
    </xf>
    <xf numFmtId="3" fontId="5" fillId="0" borderId="5" xfId="0" applyNumberFormat="1" applyFont="1" applyBorder="1" applyAlignment="1">
      <alignment vertical="top" wrapText="1"/>
    </xf>
    <xf numFmtId="0" fontId="32" fillId="0" borderId="0" xfId="0" applyFont="1"/>
    <xf numFmtId="0" fontId="32" fillId="0" borderId="3" xfId="0" applyFont="1" applyBorder="1" applyAlignment="1">
      <alignment horizontal="centerContinuous" readingOrder="2"/>
    </xf>
    <xf numFmtId="0" fontId="2" fillId="0" borderId="0" xfId="0" applyFont="1" applyAlignment="1">
      <alignment horizontal="center" wrapText="1"/>
    </xf>
    <xf numFmtId="164" fontId="29" fillId="0" borderId="0" xfId="0" applyNumberFormat="1" applyFont="1" applyAlignment="1">
      <alignment horizontal="right"/>
    </xf>
    <xf numFmtId="164" fontId="28" fillId="0" borderId="0" xfId="0" applyNumberFormat="1" applyFont="1" applyAlignment="1">
      <alignment horizontal="left"/>
    </xf>
    <xf numFmtId="164" fontId="29" fillId="0" borderId="0" xfId="0" applyNumberFormat="1" applyFont="1" applyAlignment="1">
      <alignment horizontal="left"/>
    </xf>
    <xf numFmtId="164" fontId="28" fillId="0" borderId="0" xfId="0" applyNumberFormat="1" applyFont="1" applyAlignment="1">
      <alignment horizontal="right"/>
    </xf>
    <xf numFmtId="0" fontId="28" fillId="0" borderId="0" xfId="0" applyFont="1"/>
    <xf numFmtId="164" fontId="22" fillId="0" borderId="0" xfId="0" applyNumberFormat="1" applyFont="1" applyAlignment="1">
      <alignment horizontal="right"/>
    </xf>
    <xf numFmtId="164" fontId="22" fillId="0" borderId="0" xfId="0" applyNumberFormat="1" applyFont="1"/>
    <xf numFmtId="164" fontId="33" fillId="0" borderId="0" xfId="0" applyNumberFormat="1" applyFont="1" applyAlignment="1">
      <alignment horizontal="right"/>
    </xf>
    <xf numFmtId="164" fontId="28" fillId="0" borderId="5" xfId="0" applyNumberFormat="1" applyFont="1" applyBorder="1" applyAlignment="1">
      <alignment horizontal="right"/>
    </xf>
    <xf numFmtId="164" fontId="28" fillId="0" borderId="5" xfId="0" applyNumberFormat="1" applyFont="1" applyBorder="1" applyAlignment="1">
      <alignment wrapText="1"/>
    </xf>
    <xf numFmtId="164" fontId="29" fillId="0" borderId="5" xfId="0" applyNumberFormat="1" applyFont="1" applyBorder="1" applyAlignment="1">
      <alignment horizontal="right"/>
    </xf>
    <xf numFmtId="0" fontId="10" fillId="0" borderId="5" xfId="0" applyFont="1" applyBorder="1"/>
    <xf numFmtId="0" fontId="12" fillId="0" borderId="0" xfId="0" applyFont="1" applyAlignment="1">
      <alignment horizontal="justify" wrapText="1"/>
    </xf>
    <xf numFmtId="0" fontId="14" fillId="0" borderId="0" xfId="0" applyFont="1" applyAlignment="1">
      <alignment horizontal="justify" wrapText="1"/>
    </xf>
    <xf numFmtId="0" fontId="6" fillId="0" borderId="0" xfId="0" applyFont="1" applyAlignment="1">
      <alignment horizontal="justify" wrapText="1"/>
    </xf>
    <xf numFmtId="3" fontId="8" fillId="0" borderId="0" xfId="0" applyNumberFormat="1" applyFont="1" applyAlignment="1">
      <alignment vertical="top" wrapText="1"/>
    </xf>
    <xf numFmtId="164" fontId="3" fillId="0" borderId="0" xfId="0" applyNumberFormat="1" applyFont="1" applyAlignment="1">
      <alignment vertical="top" wrapText="1"/>
    </xf>
    <xf numFmtId="165" fontId="14" fillId="0" borderId="0" xfId="0" applyNumberFormat="1" applyFont="1" applyAlignment="1">
      <alignment horizontal="centerContinuous" wrapText="1"/>
    </xf>
    <xf numFmtId="0" fontId="6" fillId="0" borderId="0" xfId="0" quotePrefix="1" applyFont="1" applyAlignment="1">
      <alignment horizontal="right"/>
    </xf>
    <xf numFmtId="0" fontId="6" fillId="0" borderId="5" xfId="0" quotePrefix="1" applyFont="1" applyBorder="1" applyAlignment="1">
      <alignment horizontal="right"/>
    </xf>
    <xf numFmtId="0" fontId="14" fillId="0" borderId="3" xfId="0" applyFont="1" applyBorder="1" applyAlignment="1">
      <alignment horizontal="centerContinuous"/>
    </xf>
    <xf numFmtId="165" fontId="8" fillId="0" borderId="0" xfId="0" applyNumberFormat="1" applyFont="1"/>
    <xf numFmtId="0" fontId="6" fillId="0" borderId="0" xfId="0" quotePrefix="1" applyFont="1" applyAlignment="1">
      <alignment horizontal="centerContinuous"/>
    </xf>
    <xf numFmtId="165" fontId="15" fillId="0" borderId="0" xfId="0" applyNumberFormat="1" applyFont="1"/>
    <xf numFmtId="0" fontId="13" fillId="0" borderId="1" xfId="0" applyFont="1" applyBorder="1" applyAlignment="1">
      <alignment horizontal="right" readingOrder="2"/>
    </xf>
    <xf numFmtId="0" fontId="6" fillId="0" borderId="0" xfId="0" applyFont="1" applyAlignment="1">
      <alignment horizontal="centerContinuous" wrapText="1"/>
    </xf>
    <xf numFmtId="0" fontId="6" fillId="0" borderId="0" xfId="0" quotePrefix="1" applyFont="1" applyAlignment="1">
      <alignment horizontal="centerContinuous" wrapText="1"/>
    </xf>
    <xf numFmtId="0" fontId="15" fillId="0" borderId="0" xfId="0" quotePrefix="1" applyFont="1" applyAlignment="1">
      <alignment readingOrder="2"/>
    </xf>
    <xf numFmtId="165" fontId="14" fillId="0" borderId="0" xfId="0" quotePrefix="1" applyNumberFormat="1" applyFont="1" applyAlignment="1">
      <alignment horizontal="right"/>
    </xf>
    <xf numFmtId="165" fontId="6" fillId="0" borderId="0" xfId="0" applyNumberFormat="1" applyFont="1"/>
    <xf numFmtId="0" fontId="15" fillId="0" borderId="0" xfId="0" quotePrefix="1" applyFont="1" applyAlignment="1">
      <alignment horizontal="right" readingOrder="2"/>
    </xf>
    <xf numFmtId="0" fontId="13" fillId="0" borderId="1" xfId="0" applyFont="1" applyBorder="1" applyAlignment="1">
      <alignment horizontal="right"/>
    </xf>
    <xf numFmtId="0" fontId="14" fillId="0" borderId="0" xfId="0" applyFont="1" applyAlignment="1">
      <alignment horizontal="centerContinuous" wrapText="1"/>
    </xf>
    <xf numFmtId="0" fontId="14" fillId="0" borderId="1" xfId="0" applyFont="1" applyBorder="1"/>
    <xf numFmtId="0" fontId="13" fillId="0" borderId="1" xfId="0" applyFont="1" applyBorder="1" applyAlignment="1">
      <alignment readingOrder="2"/>
    </xf>
    <xf numFmtId="0" fontId="13" fillId="0" borderId="1" xfId="0" applyFont="1" applyBorder="1"/>
    <xf numFmtId="0" fontId="14" fillId="0" borderId="0" xfId="0" applyFont="1" applyAlignment="1">
      <alignment readingOrder="2"/>
    </xf>
    <xf numFmtId="0" fontId="14" fillId="0" borderId="1" xfId="0" applyFont="1" applyBorder="1" applyAlignment="1">
      <alignment horizontal="right" readingOrder="2"/>
    </xf>
    <xf numFmtId="0" fontId="14" fillId="0" borderId="0" xfId="0" applyFont="1" applyAlignment="1">
      <alignment horizontal="centerContinuous" wrapText="1" readingOrder="2"/>
    </xf>
    <xf numFmtId="165" fontId="14" fillId="0" borderId="0" xfId="0" applyNumberFormat="1" applyFont="1" applyAlignment="1">
      <alignment horizontal="center" vertical="top" wrapText="1"/>
    </xf>
    <xf numFmtId="165" fontId="14" fillId="0" borderId="6" xfId="0" applyNumberFormat="1" applyFont="1" applyBorder="1" applyAlignment="1">
      <alignment horizontal="center" vertical="top" wrapText="1"/>
    </xf>
    <xf numFmtId="165" fontId="3" fillId="0" borderId="0" xfId="0" applyNumberFormat="1" applyFont="1" applyAlignment="1">
      <alignment vertical="top" wrapText="1"/>
    </xf>
    <xf numFmtId="165" fontId="14" fillId="0" borderId="0" xfId="0" applyNumberFormat="1" applyFont="1" applyAlignment="1">
      <alignment vertical="top" wrapText="1"/>
    </xf>
    <xf numFmtId="165" fontId="5" fillId="0" borderId="0" xfId="0" applyNumberFormat="1" applyFont="1" applyAlignment="1">
      <alignment vertical="top" wrapText="1"/>
    </xf>
    <xf numFmtId="49" fontId="5" fillId="0" borderId="0" xfId="0" applyNumberFormat="1" applyFont="1" applyAlignment="1">
      <alignment horizontal="right" vertical="top" wrapText="1" readingOrder="2"/>
    </xf>
    <xf numFmtId="165" fontId="5" fillId="0" borderId="5" xfId="0" applyNumberFormat="1" applyFont="1" applyBorder="1" applyAlignment="1">
      <alignment vertical="top" wrapText="1"/>
    </xf>
    <xf numFmtId="165" fontId="14" fillId="0" borderId="5" xfId="0" applyNumberFormat="1" applyFont="1" applyBorder="1" applyAlignment="1">
      <alignment vertical="top" wrapText="1"/>
    </xf>
    <xf numFmtId="164" fontId="5" fillId="0" borderId="0" xfId="0" applyNumberFormat="1" applyFont="1" applyAlignment="1">
      <alignment horizontal="centerContinuous" wrapText="1"/>
    </xf>
    <xf numFmtId="0" fontId="0" fillId="0" borderId="0" xfId="0" applyAlignment="1">
      <alignment horizontal="centerContinuous"/>
    </xf>
    <xf numFmtId="0" fontId="3" fillId="0" borderId="5" xfId="0" applyFont="1" applyBorder="1"/>
    <xf numFmtId="3" fontId="13" fillId="0" borderId="0" xfId="0" applyNumberFormat="1" applyFont="1"/>
    <xf numFmtId="3" fontId="16" fillId="0" borderId="0" xfId="0" applyNumberFormat="1" applyFont="1" applyAlignment="1">
      <alignment wrapText="1"/>
    </xf>
    <xf numFmtId="0" fontId="6" fillId="0" borderId="0" xfId="0" applyFont="1" applyAlignment="1">
      <alignment horizontal="centerContinuous" wrapText="1" readingOrder="2"/>
    </xf>
    <xf numFmtId="168" fontId="5" fillId="0" borderId="0" xfId="0" applyNumberFormat="1" applyFont="1" applyAlignment="1">
      <alignment wrapText="1"/>
    </xf>
    <xf numFmtId="0" fontId="5" fillId="0" borderId="5" xfId="0" applyFont="1" applyBorder="1" applyAlignment="1">
      <alignment wrapText="1"/>
    </xf>
    <xf numFmtId="164" fontId="8" fillId="0" borderId="5" xfId="0" applyNumberFormat="1" applyFont="1" applyBorder="1" applyAlignment="1">
      <alignment wrapText="1"/>
    </xf>
    <xf numFmtId="0" fontId="8" fillId="0" borderId="0" xfId="0" applyFont="1" applyAlignment="1">
      <alignment horizontal="justify" wrapText="1"/>
    </xf>
    <xf numFmtId="0" fontId="14" fillId="0" borderId="5" xfId="0" applyFont="1" applyBorder="1" applyAlignment="1">
      <alignment horizontal="right" wrapText="1" readingOrder="2"/>
    </xf>
    <xf numFmtId="0" fontId="8" fillId="0" borderId="5" xfId="0" applyFont="1" applyBorder="1" applyAlignment="1">
      <alignment horizontal="right" wrapText="1" readingOrder="2"/>
    </xf>
    <xf numFmtId="0" fontId="8" fillId="0" borderId="3" xfId="0" applyFont="1" applyBorder="1" applyAlignment="1">
      <alignment horizontal="right" wrapText="1" readingOrder="2"/>
    </xf>
    <xf numFmtId="164" fontId="12" fillId="0" borderId="0" xfId="0" applyNumberFormat="1" applyFont="1" applyAlignment="1">
      <alignment horizontal="right" wrapText="1" readingOrder="2"/>
    </xf>
    <xf numFmtId="0" fontId="14" fillId="0" borderId="3" xfId="0" applyFont="1" applyBorder="1" applyAlignment="1">
      <alignment horizontal="centerContinuous" wrapText="1" readingOrder="2"/>
    </xf>
    <xf numFmtId="0" fontId="14" fillId="0" borderId="1" xfId="0" applyFont="1" applyBorder="1" applyAlignment="1">
      <alignment horizontal="centerContinuous" wrapText="1" readingOrder="2"/>
    </xf>
    <xf numFmtId="0" fontId="14" fillId="0" borderId="5" xfId="0" applyFont="1" applyBorder="1" applyAlignment="1">
      <alignment horizontal="centerContinuous" wrapText="1" readingOrder="2"/>
    </xf>
    <xf numFmtId="164" fontId="14" fillId="0" borderId="0" xfId="0" applyNumberFormat="1" applyFont="1" applyAlignment="1">
      <alignment wrapText="1" readingOrder="2"/>
    </xf>
    <xf numFmtId="164" fontId="8" fillId="0" borderId="0" xfId="0" applyNumberFormat="1" applyFont="1" applyAlignment="1">
      <alignment wrapText="1" readingOrder="2"/>
    </xf>
    <xf numFmtId="164" fontId="14" fillId="0" borderId="5" xfId="0" applyNumberFormat="1" applyFont="1" applyBorder="1" applyAlignment="1">
      <alignment wrapText="1" readingOrder="2"/>
    </xf>
    <xf numFmtId="164" fontId="8" fillId="0" borderId="5" xfId="0" applyNumberFormat="1" applyFont="1" applyBorder="1" applyAlignment="1">
      <alignment wrapText="1" readingOrder="2"/>
    </xf>
    <xf numFmtId="0" fontId="12" fillId="0" borderId="0" xfId="0" applyFont="1" applyAlignment="1">
      <alignment wrapText="1"/>
    </xf>
    <xf numFmtId="0" fontId="36" fillId="0" borderId="0" xfId="0" applyFont="1"/>
    <xf numFmtId="0" fontId="37" fillId="0" borderId="0" xfId="0" applyFont="1" applyAlignment="1">
      <alignment horizontal="right"/>
    </xf>
    <xf numFmtId="164" fontId="18" fillId="0" borderId="0" xfId="0" applyNumberFormat="1" applyFont="1"/>
    <xf numFmtId="164" fontId="18" fillId="0" borderId="5" xfId="0" applyNumberFormat="1" applyFont="1" applyBorder="1"/>
    <xf numFmtId="0" fontId="15" fillId="0" borderId="0" xfId="0" applyFont="1" applyAlignment="1">
      <alignment horizontal="right" readingOrder="2"/>
    </xf>
    <xf numFmtId="165" fontId="6" fillId="0" borderId="0" xfId="0" applyNumberFormat="1" applyFont="1" applyAlignment="1">
      <alignment wrapText="1"/>
    </xf>
    <xf numFmtId="0" fontId="32" fillId="0" borderId="0" xfId="0" applyFont="1" applyAlignment="1">
      <alignment horizontal="centerContinuous" wrapText="1"/>
    </xf>
    <xf numFmtId="165" fontId="14" fillId="0" borderId="0" xfId="0" applyNumberFormat="1" applyFont="1" applyAlignment="1">
      <alignment horizontal="right"/>
    </xf>
    <xf numFmtId="169" fontId="14" fillId="0" borderId="0" xfId="0" quotePrefix="1" applyNumberFormat="1" applyFont="1" applyAlignment="1">
      <alignment horizontal="right"/>
    </xf>
    <xf numFmtId="164" fontId="8" fillId="0" borderId="5" xfId="0" applyNumberFormat="1" applyFont="1" applyBorder="1" applyAlignment="1">
      <alignment vertical="top" wrapText="1"/>
    </xf>
    <xf numFmtId="3" fontId="2" fillId="0" borderId="0" xfId="0" applyNumberFormat="1" applyFont="1" applyAlignment="1">
      <alignment horizontal="right" wrapText="1"/>
    </xf>
    <xf numFmtId="3" fontId="14" fillId="0" borderId="0" xfId="0" applyNumberFormat="1" applyFont="1" applyAlignment="1">
      <alignment wrapText="1"/>
    </xf>
    <xf numFmtId="3" fontId="14" fillId="0" borderId="5" xfId="0" applyNumberFormat="1" applyFont="1" applyBorder="1" applyAlignment="1">
      <alignment wrapText="1"/>
    </xf>
    <xf numFmtId="164" fontId="0" fillId="0" borderId="0" xfId="0" applyNumberFormat="1" applyAlignment="1">
      <alignment horizontal="centerContinuous" wrapText="1"/>
    </xf>
    <xf numFmtId="3" fontId="0" fillId="0" borderId="0" xfId="0" applyNumberFormat="1" applyAlignment="1">
      <alignment horizontal="centerContinuous" wrapText="1"/>
    </xf>
    <xf numFmtId="0" fontId="38" fillId="0" borderId="0" xfId="0" applyFont="1"/>
    <xf numFmtId="0" fontId="20" fillId="0" borderId="0" xfId="0" applyFont="1" applyAlignment="1">
      <alignment horizontal="right"/>
    </xf>
    <xf numFmtId="0" fontId="39" fillId="0" borderId="0" xfId="0" applyFont="1" applyAlignment="1">
      <alignment horizontal="right"/>
    </xf>
    <xf numFmtId="171" fontId="42" fillId="0" borderId="0" xfId="0" applyNumberFormat="1" applyFont="1" applyAlignment="1">
      <alignment horizontal="right"/>
    </xf>
    <xf numFmtId="164" fontId="19" fillId="0" borderId="0" xfId="0" applyNumberFormat="1" applyFont="1" applyAlignment="1">
      <alignment wrapText="1"/>
    </xf>
    <xf numFmtId="164" fontId="17" fillId="0" borderId="0" xfId="0" applyNumberFormat="1" applyFont="1" applyAlignment="1">
      <alignment horizontal="right" wrapText="1"/>
    </xf>
    <xf numFmtId="164" fontId="17" fillId="0" borderId="0" xfId="0" applyNumberFormat="1" applyFont="1" applyAlignment="1">
      <alignment wrapText="1"/>
    </xf>
    <xf numFmtId="164" fontId="19" fillId="0" borderId="0" xfId="0" applyNumberFormat="1" applyFont="1" applyAlignment="1">
      <alignment wrapText="1" readingOrder="2"/>
    </xf>
    <xf numFmtId="164" fontId="13" fillId="0" borderId="5" xfId="0" applyNumberFormat="1" applyFont="1" applyBorder="1" applyAlignment="1">
      <alignment wrapText="1"/>
    </xf>
    <xf numFmtId="165" fontId="8" fillId="0" borderId="0" xfId="0" applyNumberFormat="1" applyFont="1" applyAlignment="1">
      <alignment horizontal="right"/>
    </xf>
    <xf numFmtId="0" fontId="1" fillId="0" borderId="0" xfId="0" applyFont="1"/>
    <xf numFmtId="0" fontId="16" fillId="0" borderId="0" xfId="0" applyFont="1" applyAlignment="1">
      <alignment wrapText="1"/>
    </xf>
    <xf numFmtId="0" fontId="20" fillId="0" borderId="3" xfId="0" applyFont="1" applyBorder="1" applyAlignment="1">
      <alignment horizontal="centerContinuous" wrapText="1" readingOrder="2"/>
    </xf>
    <xf numFmtId="165" fontId="8" fillId="0" borderId="0" xfId="0" applyNumberFormat="1" applyFont="1" applyAlignment="1">
      <alignment vertical="top" wrapText="1"/>
    </xf>
    <xf numFmtId="9" fontId="0" fillId="0" borderId="0" xfId="2" applyFont="1" applyAlignment="1"/>
    <xf numFmtId="9" fontId="0" fillId="0" borderId="0" xfId="2" applyFont="1"/>
    <xf numFmtId="0" fontId="43" fillId="0" borderId="0" xfId="0" applyFont="1" applyAlignment="1">
      <alignment horizontal="centerContinuous" wrapText="1"/>
    </xf>
    <xf numFmtId="0" fontId="44" fillId="0" borderId="0" xfId="0" applyFont="1"/>
    <xf numFmtId="0" fontId="45" fillId="0" borderId="0" xfId="0" applyFont="1" applyAlignment="1">
      <alignment horizontal="right" readingOrder="2"/>
    </xf>
    <xf numFmtId="3" fontId="28" fillId="0" borderId="0" xfId="0" applyNumberFormat="1" applyFont="1" applyAlignment="1">
      <alignment readingOrder="2"/>
    </xf>
    <xf numFmtId="0" fontId="46" fillId="0" borderId="0" xfId="0" applyFont="1" applyAlignment="1">
      <alignment readingOrder="2"/>
    </xf>
    <xf numFmtId="0" fontId="44" fillId="0" borderId="0" xfId="0" applyFont="1" applyAlignment="1">
      <alignment horizontal="centerContinuous" wrapText="1"/>
    </xf>
    <xf numFmtId="0" fontId="45" fillId="0" borderId="5" xfId="0" applyFont="1" applyBorder="1"/>
    <xf numFmtId="166" fontId="14" fillId="0" borderId="0" xfId="0" applyNumberFormat="1" applyFont="1"/>
    <xf numFmtId="166" fontId="8" fillId="0" borderId="5" xfId="0" applyNumberFormat="1" applyFont="1" applyBorder="1"/>
    <xf numFmtId="164" fontId="14" fillId="0" borderId="0" xfId="0" applyNumberFormat="1" applyFont="1" applyAlignment="1">
      <alignment horizontal="centerContinuous" wrapText="1"/>
    </xf>
    <xf numFmtId="164" fontId="14" fillId="0" borderId="5" xfId="0" applyNumberFormat="1" applyFont="1" applyBorder="1"/>
    <xf numFmtId="164" fontId="14" fillId="0" borderId="0" xfId="0" applyNumberFormat="1" applyFont="1"/>
    <xf numFmtId="165" fontId="15" fillId="0" borderId="0" xfId="0" applyNumberFormat="1" applyFont="1" applyAlignment="1">
      <alignment horizontal="right"/>
    </xf>
    <xf numFmtId="3" fontId="14" fillId="0" borderId="0" xfId="0" applyNumberFormat="1" applyFont="1"/>
    <xf numFmtId="0" fontId="48" fillId="0" borderId="0" xfId="0" applyFont="1"/>
    <xf numFmtId="2" fontId="0" fillId="0" borderId="0" xfId="0" applyNumberFormat="1"/>
    <xf numFmtId="170" fontId="20" fillId="0" borderId="0" xfId="0" applyNumberFormat="1" applyFont="1" applyAlignment="1">
      <alignment horizontal="right"/>
    </xf>
    <xf numFmtId="172" fontId="41" fillId="0" borderId="0" xfId="0" applyNumberFormat="1" applyFont="1" applyAlignment="1">
      <alignment horizontal="center" vertical="center"/>
    </xf>
    <xf numFmtId="165" fontId="49" fillId="0" borderId="0" xfId="0" applyNumberFormat="1" applyFont="1" applyAlignment="1">
      <alignment horizontal="right" vertical="center"/>
    </xf>
    <xf numFmtId="165" fontId="50" fillId="0" borderId="0" xfId="0" applyNumberFormat="1" applyFont="1"/>
    <xf numFmtId="3" fontId="28" fillId="0" borderId="5" xfId="0" applyNumberFormat="1" applyFont="1" applyBorder="1" applyAlignment="1">
      <alignment wrapText="1"/>
    </xf>
    <xf numFmtId="3" fontId="29" fillId="0" borderId="5" xfId="0" applyNumberFormat="1" applyFont="1" applyBorder="1" applyAlignment="1">
      <alignment wrapText="1"/>
    </xf>
    <xf numFmtId="165" fontId="0" fillId="0" borderId="0" xfId="0" applyNumberFormat="1"/>
    <xf numFmtId="0" fontId="1" fillId="0" borderId="0" xfId="0" applyFont="1" applyAlignment="1">
      <alignment horizontal="right" readingOrder="2"/>
    </xf>
    <xf numFmtId="0" fontId="0" fillId="0" borderId="7" xfId="0" applyBorder="1" applyAlignment="1">
      <alignment vertical="center" wrapText="1"/>
    </xf>
    <xf numFmtId="0" fontId="0" fillId="0" borderId="7" xfId="0" applyBorder="1" applyAlignment="1">
      <alignment vertical="center"/>
    </xf>
    <xf numFmtId="169" fontId="14" fillId="0" borderId="0" xfId="0" applyNumberFormat="1" applyFont="1" applyAlignment="1">
      <alignment wrapText="1"/>
    </xf>
    <xf numFmtId="0" fontId="53" fillId="0" borderId="0" xfId="0" applyFont="1" applyAlignment="1">
      <alignment horizontal="centerContinuous" wrapText="1" readingOrder="2"/>
    </xf>
    <xf numFmtId="171" fontId="54" fillId="0" borderId="0" xfId="3" applyNumberFormat="1" applyFont="1" applyAlignment="1">
      <alignment horizontal="right"/>
    </xf>
    <xf numFmtId="171" fontId="54" fillId="0" borderId="0" xfId="4" applyNumberFormat="1" applyFont="1" applyAlignment="1">
      <alignment horizontal="right"/>
    </xf>
    <xf numFmtId="171" fontId="54" fillId="0" borderId="0" xfId="6" applyNumberFormat="1" applyFont="1" applyAlignment="1">
      <alignment horizontal="right"/>
    </xf>
    <xf numFmtId="171" fontId="54" fillId="0" borderId="0" xfId="7" applyNumberFormat="1" applyFont="1" applyAlignment="1">
      <alignment horizontal="right"/>
    </xf>
    <xf numFmtId="171" fontId="54" fillId="0" borderId="0" xfId="9" applyNumberFormat="1" applyFont="1" applyAlignment="1">
      <alignment horizontal="right"/>
    </xf>
    <xf numFmtId="171" fontId="54" fillId="0" borderId="0" xfId="10" applyNumberFormat="1" applyFont="1" applyAlignment="1">
      <alignment horizontal="right"/>
    </xf>
    <xf numFmtId="167" fontId="40" fillId="0" borderId="0" xfId="11" applyNumberFormat="1" applyFont="1" applyAlignment="1">
      <alignment horizontal="right"/>
    </xf>
    <xf numFmtId="171" fontId="54" fillId="0" borderId="0" xfId="12" applyNumberFormat="1" applyFont="1" applyAlignment="1">
      <alignment horizontal="right"/>
    </xf>
    <xf numFmtId="171" fontId="54" fillId="0" borderId="0" xfId="13" applyNumberFormat="1" applyFont="1" applyAlignment="1">
      <alignment horizontal="right"/>
    </xf>
    <xf numFmtId="171" fontId="40" fillId="0" borderId="0" xfId="14" applyNumberFormat="1" applyFont="1" applyAlignment="1">
      <alignment horizontal="right"/>
    </xf>
    <xf numFmtId="171" fontId="40" fillId="0" borderId="0" xfId="15" applyNumberFormat="1" applyFont="1" applyAlignment="1">
      <alignment horizontal="right"/>
    </xf>
    <xf numFmtId="171" fontId="40" fillId="0" borderId="0" xfId="17" applyNumberFormat="1" applyFont="1" applyAlignment="1">
      <alignment horizontal="right"/>
    </xf>
    <xf numFmtId="171" fontId="40" fillId="0" borderId="0" xfId="18" applyNumberFormat="1" applyFont="1" applyAlignment="1">
      <alignment horizontal="right"/>
    </xf>
    <xf numFmtId="171" fontId="40" fillId="0" borderId="0" xfId="20" applyNumberFormat="1" applyFont="1" applyAlignment="1">
      <alignment horizontal="right"/>
    </xf>
    <xf numFmtId="171" fontId="40" fillId="0" borderId="0" xfId="21" applyNumberFormat="1" applyFont="1" applyAlignment="1">
      <alignment horizontal="right"/>
    </xf>
    <xf numFmtId="171" fontId="40" fillId="0" borderId="0" xfId="22" applyNumberFormat="1" applyFont="1" applyAlignment="1">
      <alignment horizontal="right"/>
    </xf>
    <xf numFmtId="171" fontId="40" fillId="0" borderId="0" xfId="23" applyNumberFormat="1" applyFont="1" applyAlignment="1">
      <alignment horizontal="right"/>
    </xf>
    <xf numFmtId="171" fontId="40" fillId="0" borderId="0" xfId="24" applyNumberFormat="1" applyFont="1" applyAlignment="1">
      <alignment horizontal="right"/>
    </xf>
    <xf numFmtId="171" fontId="40" fillId="0" borderId="0" xfId="25" applyNumberFormat="1" applyFont="1" applyAlignment="1">
      <alignment horizontal="right"/>
    </xf>
    <xf numFmtId="171" fontId="40" fillId="0" borderId="0" xfId="27" applyNumberFormat="1" applyFont="1" applyAlignment="1">
      <alignment horizontal="right"/>
    </xf>
    <xf numFmtId="171" fontId="40" fillId="0" borderId="0" xfId="28" applyNumberFormat="1" applyFont="1" applyAlignment="1">
      <alignment horizontal="right"/>
    </xf>
    <xf numFmtId="171" fontId="40" fillId="0" borderId="0" xfId="30" applyNumberFormat="1" applyFont="1" applyAlignment="1">
      <alignment horizontal="right"/>
    </xf>
    <xf numFmtId="171" fontId="40" fillId="0" borderId="0" xfId="31" applyNumberFormat="1" applyFont="1" applyAlignment="1">
      <alignment horizontal="right"/>
    </xf>
    <xf numFmtId="171" fontId="40" fillId="0" borderId="0" xfId="32" applyNumberFormat="1" applyFont="1" applyAlignment="1">
      <alignment horizontal="right"/>
    </xf>
    <xf numFmtId="171" fontId="40" fillId="0" borderId="0" xfId="33" applyNumberFormat="1" applyFont="1" applyAlignment="1">
      <alignment horizontal="right"/>
    </xf>
    <xf numFmtId="171" fontId="54" fillId="0" borderId="0" xfId="34" applyNumberFormat="1" applyFont="1" applyAlignment="1">
      <alignment horizontal="right"/>
    </xf>
    <xf numFmtId="171" fontId="54" fillId="0" borderId="0" xfId="35" applyNumberFormat="1" applyFont="1" applyAlignment="1">
      <alignment horizontal="right"/>
    </xf>
    <xf numFmtId="171" fontId="54" fillId="0" borderId="0" xfId="36" applyNumberFormat="1" applyFont="1" applyAlignment="1">
      <alignment horizontal="right"/>
    </xf>
    <xf numFmtId="171" fontId="54" fillId="0" borderId="0" xfId="37" applyNumberFormat="1" applyFont="1" applyAlignment="1">
      <alignment horizontal="right"/>
    </xf>
    <xf numFmtId="171" fontId="54" fillId="0" borderId="0" xfId="38" applyNumberFormat="1" applyFont="1" applyAlignment="1">
      <alignment horizontal="right"/>
    </xf>
    <xf numFmtId="171" fontId="54" fillId="0" borderId="0" xfId="39" applyNumberFormat="1" applyFont="1" applyAlignment="1">
      <alignment horizontal="right"/>
    </xf>
    <xf numFmtId="171" fontId="54" fillId="0" borderId="0" xfId="40" applyNumberFormat="1" applyFont="1" applyAlignment="1">
      <alignment horizontal="right"/>
    </xf>
    <xf numFmtId="171" fontId="54" fillId="0" borderId="0" xfId="41" applyNumberFormat="1" applyFont="1" applyAlignment="1">
      <alignment horizontal="right"/>
    </xf>
    <xf numFmtId="171" fontId="54" fillId="0" borderId="0" xfId="42" applyNumberFormat="1" applyFont="1" applyAlignment="1">
      <alignment horizontal="right"/>
    </xf>
    <xf numFmtId="171" fontId="54" fillId="0" borderId="0" xfId="43" applyNumberFormat="1" applyFont="1" applyAlignment="1">
      <alignment horizontal="right"/>
    </xf>
    <xf numFmtId="171" fontId="54" fillId="0" borderId="0" xfId="44" applyNumberFormat="1" applyFont="1" applyAlignment="1">
      <alignment horizontal="right"/>
    </xf>
    <xf numFmtId="0" fontId="8" fillId="0" borderId="0" xfId="0" applyFont="1" applyAlignment="1">
      <alignment horizontal="center" wrapText="1"/>
    </xf>
    <xf numFmtId="0" fontId="5" fillId="0" borderId="0" xfId="0" applyFont="1" applyAlignment="1">
      <alignment horizontal="center" wrapText="1"/>
    </xf>
    <xf numFmtId="0" fontId="53" fillId="0" borderId="0" xfId="0" applyFont="1" applyAlignment="1">
      <alignment horizontal="right" readingOrder="2"/>
    </xf>
    <xf numFmtId="0" fontId="14" fillId="0" borderId="5" xfId="0" applyFont="1" applyBorder="1" applyAlignment="1">
      <alignment wrapText="1" readingOrder="2"/>
    </xf>
    <xf numFmtId="0" fontId="14" fillId="0" borderId="5" xfId="0" applyFont="1" applyBorder="1" applyAlignment="1">
      <alignment horizontal="right" vertical="top" wrapText="1"/>
    </xf>
    <xf numFmtId="0" fontId="55" fillId="0" borderId="0" xfId="0" applyFont="1"/>
    <xf numFmtId="0" fontId="57" fillId="0" borderId="5" xfId="0" applyFont="1" applyBorder="1" applyAlignment="1">
      <alignment horizontal="right" wrapText="1"/>
    </xf>
    <xf numFmtId="0" fontId="58" fillId="0" borderId="7" xfId="0" applyFont="1" applyBorder="1" applyAlignment="1">
      <alignment vertical="center" wrapText="1"/>
    </xf>
    <xf numFmtId="0" fontId="59" fillId="0" borderId="0" xfId="0" applyFont="1" applyAlignment="1">
      <alignment wrapText="1"/>
    </xf>
    <xf numFmtId="164" fontId="59" fillId="0" borderId="0" xfId="0" applyNumberFormat="1" applyFont="1" applyAlignment="1">
      <alignment wrapText="1"/>
    </xf>
    <xf numFmtId="3" fontId="59" fillId="0" borderId="0" xfId="0" applyNumberFormat="1" applyFont="1" applyAlignment="1">
      <alignment wrapText="1"/>
    </xf>
    <xf numFmtId="164" fontId="60" fillId="0" borderId="0" xfId="0" applyNumberFormat="1" applyFont="1" applyAlignment="1">
      <alignment wrapText="1"/>
    </xf>
    <xf numFmtId="3" fontId="59" fillId="0" borderId="0" xfId="0" applyNumberFormat="1" applyFont="1" applyAlignment="1">
      <alignment readingOrder="2"/>
    </xf>
    <xf numFmtId="3" fontId="59" fillId="0" borderId="5" xfId="0" applyNumberFormat="1" applyFont="1" applyBorder="1" applyAlignment="1">
      <alignment wrapText="1"/>
    </xf>
    <xf numFmtId="0" fontId="61" fillId="0" borderId="0" xfId="0" applyFont="1"/>
    <xf numFmtId="165" fontId="61" fillId="0" borderId="0" xfId="0" applyNumberFormat="1" applyFont="1"/>
    <xf numFmtId="0" fontId="61" fillId="0" borderId="0" xfId="0" applyFont="1" applyAlignment="1">
      <alignment horizontal="right"/>
    </xf>
    <xf numFmtId="3" fontId="61" fillId="0" borderId="0" xfId="0" applyNumberFormat="1" applyFont="1"/>
    <xf numFmtId="171" fontId="63" fillId="0" borderId="0" xfId="0" applyNumberFormat="1" applyFont="1" applyAlignment="1">
      <alignment horizontal="right"/>
    </xf>
    <xf numFmtId="165" fontId="61" fillId="0" borderId="5" xfId="0" applyNumberFormat="1" applyFont="1" applyBorder="1"/>
    <xf numFmtId="171" fontId="64" fillId="0" borderId="0" xfId="0" applyNumberFormat="1" applyFont="1" applyAlignment="1">
      <alignment horizontal="right" vertical="center"/>
    </xf>
    <xf numFmtId="165" fontId="42" fillId="0" borderId="0" xfId="0" applyNumberFormat="1" applyFont="1" applyAlignment="1">
      <alignment horizontal="right"/>
    </xf>
    <xf numFmtId="0" fontId="1" fillId="0" borderId="7" xfId="0" applyFont="1" applyBorder="1" applyAlignment="1">
      <alignment vertical="center" wrapText="1"/>
    </xf>
    <xf numFmtId="1" fontId="28" fillId="0" borderId="0" xfId="0" applyNumberFormat="1" applyFont="1" applyAlignment="1">
      <alignment horizontal="center" wrapText="1"/>
    </xf>
    <xf numFmtId="0" fontId="13" fillId="0" borderId="0" xfId="0" applyFont="1" applyAlignment="1">
      <alignment wrapText="1"/>
    </xf>
    <xf numFmtId="0" fontId="15" fillId="0" borderId="0" xfId="0" applyFont="1" applyAlignment="1">
      <alignment readingOrder="2"/>
    </xf>
    <xf numFmtId="165" fontId="14" fillId="0" borderId="0" xfId="0" quotePrefix="1" applyNumberFormat="1" applyFont="1" applyAlignment="1">
      <alignment horizontal="centerContinuous" wrapText="1"/>
    </xf>
    <xf numFmtId="164" fontId="14" fillId="0" borderId="3" xfId="0" applyNumberFormat="1" applyFont="1" applyBorder="1"/>
    <xf numFmtId="173" fontId="5" fillId="0" borderId="0" xfId="1" applyNumberFormat="1" applyFont="1" applyAlignment="1">
      <alignment wrapText="1"/>
    </xf>
    <xf numFmtId="173" fontId="5" fillId="0" borderId="0" xfId="1" applyNumberFormat="1" applyFont="1" applyBorder="1" applyAlignment="1">
      <alignment wrapText="1"/>
    </xf>
    <xf numFmtId="173" fontId="5" fillId="0" borderId="5" xfId="1" applyNumberFormat="1" applyFont="1" applyBorder="1" applyAlignment="1">
      <alignment wrapText="1"/>
    </xf>
    <xf numFmtId="1" fontId="13" fillId="0" borderId="0" xfId="0" applyNumberFormat="1" applyFont="1" applyAlignment="1">
      <alignment horizontal="center" wrapText="1"/>
    </xf>
    <xf numFmtId="1" fontId="16" fillId="0" borderId="0" xfId="0" applyNumberFormat="1" applyFont="1" applyAlignment="1">
      <alignment horizontal="center" wrapText="1"/>
    </xf>
    <xf numFmtId="0" fontId="65" fillId="0" borderId="0" xfId="0" applyFont="1"/>
    <xf numFmtId="0" fontId="66" fillId="0" borderId="0" xfId="0" applyFont="1" applyAlignment="1">
      <alignment horizontal="right" readingOrder="2"/>
    </xf>
    <xf numFmtId="1" fontId="65" fillId="0" borderId="0" xfId="0" applyNumberFormat="1" applyFont="1" applyAlignment="1">
      <alignment horizontal="center" wrapText="1"/>
    </xf>
    <xf numFmtId="1" fontId="67" fillId="0" borderId="0" xfId="0" applyNumberFormat="1" applyFont="1" applyAlignment="1">
      <alignment horizontal="center" wrapText="1"/>
    </xf>
    <xf numFmtId="0" fontId="68" fillId="0" borderId="0" xfId="0" applyFont="1" applyAlignment="1">
      <alignment horizontal="right" readingOrder="2"/>
    </xf>
    <xf numFmtId="0" fontId="69" fillId="0" borderId="0" xfId="0" applyFont="1" applyAlignment="1">
      <alignment horizontal="right" vertical="top" wrapText="1" readingOrder="2"/>
    </xf>
    <xf numFmtId="164" fontId="70" fillId="0" borderId="0" xfId="0" applyNumberFormat="1" applyFont="1" applyAlignment="1">
      <alignment vertical="top" wrapText="1"/>
    </xf>
    <xf numFmtId="0" fontId="70" fillId="0" borderId="0" xfId="0" applyFont="1" applyAlignment="1">
      <alignment horizontal="right" vertical="top" wrapText="1" readingOrder="2"/>
    </xf>
    <xf numFmtId="0" fontId="71" fillId="0" borderId="0" xfId="0" applyFont="1" applyAlignment="1">
      <alignment horizontal="right" vertical="top" wrapText="1"/>
    </xf>
    <xf numFmtId="164" fontId="71" fillId="0" borderId="0" xfId="0" applyNumberFormat="1" applyFont="1" applyAlignment="1">
      <alignment vertical="top" wrapText="1"/>
    </xf>
    <xf numFmtId="0" fontId="70" fillId="0" borderId="0" xfId="0" applyFont="1" applyAlignment="1">
      <alignment horizontal="right" vertical="top" wrapText="1"/>
    </xf>
    <xf numFmtId="165" fontId="70" fillId="0" borderId="0" xfId="0" applyNumberFormat="1" applyFont="1" applyAlignment="1">
      <alignment vertical="top" wrapText="1" readingOrder="2"/>
    </xf>
    <xf numFmtId="0" fontId="70" fillId="0" borderId="0" xfId="0" applyFont="1" applyAlignment="1">
      <alignment vertical="top" wrapText="1" readingOrder="2"/>
    </xf>
    <xf numFmtId="165" fontId="71" fillId="0" borderId="0" xfId="0" applyNumberFormat="1" applyFont="1" applyAlignment="1">
      <alignment vertical="top" wrapText="1"/>
    </xf>
    <xf numFmtId="165" fontId="70" fillId="0" borderId="0" xfId="0" applyNumberFormat="1" applyFont="1" applyAlignment="1">
      <alignment vertical="top" wrapText="1"/>
    </xf>
    <xf numFmtId="0" fontId="70" fillId="0" borderId="0" xfId="0" applyFont="1" applyAlignment="1">
      <alignment vertical="top" wrapText="1"/>
    </xf>
    <xf numFmtId="1" fontId="14" fillId="0" borderId="0" xfId="0" applyNumberFormat="1" applyFont="1" applyAlignment="1">
      <alignment horizontal="right"/>
    </xf>
    <xf numFmtId="49" fontId="72" fillId="0" borderId="0" xfId="0" applyNumberFormat="1" applyFont="1" applyAlignment="1">
      <alignment horizontal="center" vertical="center"/>
    </xf>
    <xf numFmtId="0" fontId="41" fillId="0" borderId="0" xfId="0" applyFont="1" applyAlignment="1">
      <alignment horizontal="center" vertical="center"/>
    </xf>
    <xf numFmtId="0" fontId="14" fillId="0" borderId="0" xfId="0" applyFont="1" applyAlignment="1">
      <alignment horizontal="right" wrapText="1" indent="2"/>
    </xf>
    <xf numFmtId="0" fontId="14" fillId="0" borderId="5" xfId="0" applyFont="1" applyBorder="1" applyAlignment="1">
      <alignment horizontal="right" wrapText="1" indent="1"/>
    </xf>
    <xf numFmtId="0" fontId="5" fillId="0" borderId="5" xfId="0" applyFont="1" applyBorder="1" applyAlignment="1">
      <alignment horizontal="right" readingOrder="2"/>
    </xf>
    <xf numFmtId="0" fontId="3" fillId="0" borderId="5" xfId="0" applyFont="1" applyBorder="1" applyAlignment="1">
      <alignment horizontal="right" readingOrder="2"/>
    </xf>
    <xf numFmtId="49" fontId="61" fillId="0" borderId="3" xfId="0" applyNumberFormat="1" applyFont="1" applyBorder="1" applyAlignment="1">
      <alignment horizontal="right" wrapText="1" readingOrder="2"/>
    </xf>
    <xf numFmtId="0" fontId="51" fillId="0" borderId="0" xfId="0" applyFont="1" applyAlignment="1">
      <alignment horizontal="centerContinuous" wrapText="1"/>
    </xf>
    <xf numFmtId="0" fontId="14" fillId="0" borderId="3" xfId="0" applyFont="1" applyBorder="1" applyAlignment="1">
      <alignment horizontal="right"/>
    </xf>
    <xf numFmtId="0" fontId="73" fillId="0" borderId="0" xfId="0" applyFont="1" applyAlignment="1">
      <alignment horizontal="right" wrapText="1" indent="1"/>
    </xf>
    <xf numFmtId="0" fontId="61" fillId="0" borderId="0" xfId="0" applyFont="1" applyAlignment="1">
      <alignment wrapText="1"/>
    </xf>
    <xf numFmtId="164" fontId="61" fillId="0" borderId="0" xfId="0" applyNumberFormat="1" applyFont="1" applyAlignment="1">
      <alignment wrapText="1"/>
    </xf>
    <xf numFmtId="164" fontId="61" fillId="0" borderId="5" xfId="0" applyNumberFormat="1" applyFont="1" applyBorder="1" applyAlignment="1">
      <alignment wrapText="1"/>
    </xf>
    <xf numFmtId="0" fontId="73" fillId="0" borderId="5" xfId="0" applyFont="1" applyBorder="1" applyAlignment="1">
      <alignment horizontal="right" wrapText="1" indent="1"/>
    </xf>
    <xf numFmtId="3" fontId="14" fillId="0" borderId="0" xfId="0" applyNumberFormat="1" applyFont="1" applyAlignment="1">
      <alignment wrapText="1" readingOrder="2"/>
    </xf>
    <xf numFmtId="3" fontId="14" fillId="0" borderId="5" xfId="0" applyNumberFormat="1" applyFont="1" applyBorder="1" applyAlignment="1">
      <alignment wrapText="1" readingOrder="2"/>
    </xf>
    <xf numFmtId="0" fontId="53" fillId="0" borderId="0" xfId="0" applyFont="1"/>
    <xf numFmtId="0" fontId="15" fillId="0" borderId="0" xfId="0" applyFont="1" applyAlignment="1">
      <alignment horizontal="right" indent="1"/>
    </xf>
    <xf numFmtId="164" fontId="15" fillId="0" borderId="0" xfId="0" applyNumberFormat="1" applyFont="1"/>
    <xf numFmtId="0" fontId="15" fillId="0" borderId="5" xfId="0" applyFont="1" applyBorder="1" applyAlignment="1">
      <alignment horizontal="right" indent="1"/>
    </xf>
    <xf numFmtId="164" fontId="15" fillId="0" borderId="5" xfId="0" applyNumberFormat="1" applyFont="1" applyBorder="1"/>
    <xf numFmtId="3" fontId="14" fillId="0" borderId="3" xfId="0" applyNumberFormat="1" applyFont="1" applyBorder="1" applyAlignment="1">
      <alignment horizontal="right"/>
    </xf>
    <xf numFmtId="164" fontId="14" fillId="0" borderId="3" xfId="0" applyNumberFormat="1" applyFont="1" applyBorder="1" applyAlignment="1">
      <alignment horizontal="right"/>
    </xf>
    <xf numFmtId="0" fontId="15" fillId="0" borderId="0" xfId="0" applyFont="1" applyAlignment="1">
      <alignment horizontal="right" wrapText="1" indent="1"/>
    </xf>
    <xf numFmtId="0" fontId="15" fillId="0" borderId="5" xfId="0" applyFont="1" applyBorder="1" applyAlignment="1">
      <alignment horizontal="right" wrapText="1" indent="1"/>
    </xf>
    <xf numFmtId="165" fontId="15" fillId="0" borderId="5" xfId="0" applyNumberFormat="1" applyFont="1" applyBorder="1"/>
    <xf numFmtId="0" fontId="61" fillId="0" borderId="3" xfId="0" applyFont="1" applyBorder="1" applyAlignment="1">
      <alignment horizontal="right"/>
    </xf>
    <xf numFmtId="165" fontId="61" fillId="0" borderId="0" xfId="0" applyNumberFormat="1" applyFont="1" applyAlignment="1">
      <alignment horizontal="right"/>
    </xf>
    <xf numFmtId="0" fontId="61" fillId="0" borderId="3" xfId="0" applyFont="1" applyBorder="1" applyAlignment="1">
      <alignment horizontal="right" wrapText="1"/>
    </xf>
    <xf numFmtId="0" fontId="15" fillId="0" borderId="0" xfId="0" applyFont="1" applyAlignment="1">
      <alignment horizontal="right"/>
    </xf>
    <xf numFmtId="164" fontId="61" fillId="0" borderId="0" xfId="0" applyNumberFormat="1" applyFont="1" applyAlignment="1">
      <alignment wrapText="1" readingOrder="2"/>
    </xf>
    <xf numFmtId="164" fontId="15" fillId="0" borderId="0" xfId="0" applyNumberFormat="1" applyFont="1" applyAlignment="1">
      <alignment wrapText="1"/>
    </xf>
    <xf numFmtId="0" fontId="36" fillId="0" borderId="0" xfId="0" applyFont="1" applyAlignment="1">
      <alignment readingOrder="2"/>
    </xf>
    <xf numFmtId="0" fontId="6" fillId="0" borderId="5" xfId="0" applyFont="1" applyBorder="1"/>
    <xf numFmtId="0" fontId="36" fillId="0" borderId="5" xfId="0" applyFont="1" applyBorder="1" applyAlignment="1">
      <alignment readingOrder="2"/>
    </xf>
    <xf numFmtId="0" fontId="20" fillId="0" borderId="1" xfId="0" applyFont="1" applyBorder="1" applyAlignment="1">
      <alignment horizontal="centerContinuous" readingOrder="2"/>
    </xf>
    <xf numFmtId="0" fontId="74" fillId="0" borderId="0" xfId="0" applyFont="1" applyAlignment="1">
      <alignment horizontal="right" wrapText="1"/>
    </xf>
    <xf numFmtId="0" fontId="16" fillId="0" borderId="5" xfId="0" applyFont="1" applyBorder="1" applyAlignment="1">
      <alignment horizontal="centerContinuous" readingOrder="2"/>
    </xf>
    <xf numFmtId="0" fontId="19" fillId="0" borderId="5" xfId="0" applyFont="1" applyBorder="1" applyAlignment="1">
      <alignment horizontal="right" wrapText="1"/>
    </xf>
    <xf numFmtId="0" fontId="16" fillId="0" borderId="5" xfId="0" applyFont="1" applyBorder="1" applyAlignment="1">
      <alignment horizontal="right" wrapText="1"/>
    </xf>
    <xf numFmtId="0" fontId="15" fillId="0" borderId="0" xfId="0" applyFont="1" applyAlignment="1">
      <alignment wrapText="1" readingOrder="2"/>
    </xf>
    <xf numFmtId="0" fontId="13" fillId="0" borderId="1" xfId="0" applyFont="1" applyBorder="1" applyAlignment="1">
      <alignment horizontal="center" wrapText="1"/>
    </xf>
    <xf numFmtId="0" fontId="1" fillId="0" borderId="3" xfId="0" applyFont="1" applyBorder="1" applyAlignment="1">
      <alignment horizontal="centerContinuous" readingOrder="2"/>
    </xf>
    <xf numFmtId="0" fontId="1" fillId="0" borderId="0" xfId="0" applyFont="1" applyAlignment="1">
      <alignment horizontal="centerContinuous" wrapText="1"/>
    </xf>
    <xf numFmtId="0" fontId="1" fillId="0" borderId="5" xfId="0" applyFont="1" applyBorder="1"/>
    <xf numFmtId="0" fontId="20" fillId="0" borderId="0" xfId="0" applyFont="1"/>
    <xf numFmtId="0" fontId="13" fillId="0" borderId="3" xfId="0" applyFont="1" applyBorder="1" applyAlignment="1">
      <alignment horizontal="right" wrapText="1"/>
    </xf>
    <xf numFmtId="0" fontId="13" fillId="0" borderId="5" xfId="0" applyFont="1" applyBorder="1" applyAlignment="1">
      <alignment wrapText="1"/>
    </xf>
    <xf numFmtId="165" fontId="28" fillId="0" borderId="0" xfId="0" applyNumberFormat="1" applyFont="1" applyAlignment="1">
      <alignment horizontal="right"/>
    </xf>
    <xf numFmtId="165" fontId="28" fillId="0" borderId="5" xfId="0" applyNumberFormat="1" applyFont="1" applyBorder="1" applyAlignment="1">
      <alignment horizontal="right"/>
    </xf>
    <xf numFmtId="171" fontId="77" fillId="0" borderId="0" xfId="0" applyNumberFormat="1" applyFont="1" applyAlignment="1">
      <alignment horizontal="right"/>
    </xf>
    <xf numFmtId="171" fontId="79" fillId="0" borderId="0" xfId="0" applyNumberFormat="1" applyFont="1" applyAlignment="1">
      <alignment horizontal="right"/>
    </xf>
    <xf numFmtId="174" fontId="78" fillId="0" borderId="0" xfId="0" applyNumberFormat="1" applyFont="1" applyAlignment="1">
      <alignment horizontal="right"/>
    </xf>
    <xf numFmtId="165" fontId="55" fillId="0" borderId="0" xfId="0" applyNumberFormat="1" applyFont="1" applyAlignment="1">
      <alignment wrapText="1"/>
    </xf>
    <xf numFmtId="164" fontId="57" fillId="0" borderId="0" xfId="0" applyNumberFormat="1" applyFont="1" applyAlignment="1">
      <alignment wrapText="1"/>
    </xf>
    <xf numFmtId="164" fontId="57" fillId="0" borderId="0" xfId="0" applyNumberFormat="1" applyFont="1" applyAlignment="1">
      <alignment wrapText="1" readingOrder="2"/>
    </xf>
    <xf numFmtId="164" fontId="57" fillId="0" borderId="5" xfId="0" applyNumberFormat="1" applyFont="1" applyBorder="1" applyAlignment="1">
      <alignment wrapText="1"/>
    </xf>
    <xf numFmtId="164" fontId="29" fillId="0" borderId="0" xfId="0" applyNumberFormat="1" applyFont="1"/>
    <xf numFmtId="164" fontId="29" fillId="0" borderId="0" xfId="0" applyNumberFormat="1" applyFont="1" applyAlignment="1">
      <alignment vertical="top" wrapText="1"/>
    </xf>
    <xf numFmtId="0" fontId="14" fillId="0" borderId="0" xfId="0" applyFont="1" applyAlignment="1">
      <alignment horizontal="right" wrapText="1" indent="1"/>
    </xf>
    <xf numFmtId="0" fontId="22" fillId="0" borderId="0" xfId="0" applyFont="1"/>
    <xf numFmtId="164" fontId="8" fillId="0" borderId="0" xfId="0" applyNumberFormat="1" applyFont="1" applyAlignment="1">
      <alignment horizontal="right"/>
    </xf>
    <xf numFmtId="164" fontId="6" fillId="0" borderId="0" xfId="1" applyNumberFormat="1" applyFont="1" applyAlignment="1">
      <alignment horizontal="right"/>
    </xf>
    <xf numFmtId="164" fontId="6" fillId="0" borderId="0" xfId="1" applyNumberFormat="1" applyFont="1"/>
    <xf numFmtId="164" fontId="8" fillId="0" borderId="0" xfId="1" applyNumberFormat="1" applyFont="1" applyAlignment="1">
      <alignment horizontal="right"/>
    </xf>
    <xf numFmtId="164" fontId="14" fillId="0" borderId="0" xfId="1" applyNumberFormat="1" applyFont="1" applyAlignment="1">
      <alignment horizontal="right"/>
    </xf>
    <xf numFmtId="164" fontId="14" fillId="0" borderId="0" xfId="0" applyNumberFormat="1" applyFont="1" applyAlignment="1">
      <alignment horizontal="right"/>
    </xf>
    <xf numFmtId="0" fontId="80" fillId="0" borderId="0" xfId="0" quotePrefix="1" applyFont="1" applyAlignment="1">
      <alignment horizontal="right"/>
    </xf>
    <xf numFmtId="164" fontId="14" fillId="0" borderId="0" xfId="1" applyNumberFormat="1" applyFont="1"/>
    <xf numFmtId="1" fontId="14" fillId="0" borderId="5" xfId="0" applyNumberFormat="1" applyFont="1" applyBorder="1" applyAlignment="1">
      <alignment horizontal="right"/>
    </xf>
    <xf numFmtId="164" fontId="14" fillId="0" borderId="5" xfId="1" applyNumberFormat="1" applyFont="1" applyBorder="1" applyAlignment="1">
      <alignment horizontal="right"/>
    </xf>
    <xf numFmtId="164" fontId="8" fillId="0" borderId="5" xfId="0" applyNumberFormat="1" applyFont="1" applyBorder="1" applyAlignment="1">
      <alignment horizontal="right"/>
    </xf>
    <xf numFmtId="164" fontId="14" fillId="0" borderId="5" xfId="0" applyNumberFormat="1" applyFont="1" applyBorder="1" applyAlignment="1">
      <alignment horizontal="right"/>
    </xf>
    <xf numFmtId="164" fontId="14" fillId="0" borderId="5" xfId="1" applyNumberFormat="1" applyFont="1" applyBorder="1"/>
    <xf numFmtId="164" fontId="8" fillId="0" borderId="5" xfId="1" applyNumberFormat="1" applyFont="1" applyBorder="1" applyAlignment="1">
      <alignment horizontal="right"/>
    </xf>
    <xf numFmtId="0" fontId="1" fillId="0" borderId="5" xfId="0" applyFont="1" applyBorder="1" applyAlignment="1">
      <alignment horizontal="right" readingOrder="2"/>
    </xf>
    <xf numFmtId="165" fontId="82" fillId="0" borderId="0" xfId="0" applyNumberFormat="1" applyFont="1"/>
    <xf numFmtId="164" fontId="82" fillId="0" borderId="0" xfId="0" applyNumberFormat="1" applyFont="1" applyAlignment="1">
      <alignment wrapText="1"/>
    </xf>
    <xf numFmtId="165" fontId="82" fillId="0" borderId="5" xfId="0" applyNumberFormat="1" applyFont="1" applyBorder="1"/>
    <xf numFmtId="0" fontId="83" fillId="0" borderId="0" xfId="0" applyFont="1"/>
    <xf numFmtId="0" fontId="88" fillId="0" borderId="0" xfId="0" applyFont="1" applyAlignment="1">
      <alignment horizontal="right" wrapText="1"/>
    </xf>
    <xf numFmtId="165" fontId="89" fillId="0" borderId="5" xfId="0" applyNumberFormat="1" applyFont="1" applyBorder="1"/>
    <xf numFmtId="164" fontId="89" fillId="0" borderId="0" xfId="0" applyNumberFormat="1" applyFont="1" applyAlignment="1">
      <alignment wrapText="1"/>
    </xf>
    <xf numFmtId="164" fontId="89" fillId="0" borderId="5" xfId="0" applyNumberFormat="1" applyFont="1" applyBorder="1" applyAlignment="1">
      <alignment wrapText="1"/>
    </xf>
    <xf numFmtId="0" fontId="61" fillId="0" borderId="0" xfId="0" applyFont="1" applyAlignment="1">
      <alignment wrapText="1" readingOrder="2"/>
    </xf>
    <xf numFmtId="165" fontId="91" fillId="0" borderId="0" xfId="0" applyNumberFormat="1" applyFont="1"/>
    <xf numFmtId="0" fontId="61" fillId="0" borderId="5" xfId="0" applyFont="1" applyBorder="1" applyAlignment="1">
      <alignment horizontal="right" wrapText="1"/>
    </xf>
    <xf numFmtId="0" fontId="84" fillId="0" borderId="0" xfId="0" applyFont="1" applyAlignment="1">
      <alignment horizontal="centerContinuous" wrapText="1" readingOrder="2"/>
    </xf>
    <xf numFmtId="0" fontId="88" fillId="0" borderId="0" xfId="0" applyFont="1" applyAlignment="1">
      <alignment horizontal="right" vertical="top" wrapText="1"/>
    </xf>
    <xf numFmtId="3" fontId="91" fillId="0" borderId="0" xfId="0" applyNumberFormat="1" applyFont="1" applyAlignment="1">
      <alignment wrapText="1"/>
    </xf>
    <xf numFmtId="164" fontId="91" fillId="0" borderId="0" xfId="0" applyNumberFormat="1" applyFont="1" applyAlignment="1">
      <alignment wrapText="1"/>
    </xf>
    <xf numFmtId="0" fontId="91" fillId="0" borderId="0" xfId="0" applyFont="1" applyAlignment="1">
      <alignment horizontal="right" wrapText="1"/>
    </xf>
    <xf numFmtId="165" fontId="91" fillId="0" borderId="0" xfId="2" applyNumberFormat="1" applyFont="1" applyAlignment="1">
      <alignment wrapText="1"/>
    </xf>
    <xf numFmtId="0" fontId="90" fillId="0" borderId="0" xfId="0" applyFont="1" applyAlignment="1">
      <alignment horizontal="centerContinuous" wrapText="1" readingOrder="2"/>
    </xf>
    <xf numFmtId="164" fontId="5" fillId="0" borderId="5" xfId="0" applyNumberFormat="1" applyFont="1" applyBorder="1" applyAlignment="1">
      <alignment vertical="top" wrapText="1"/>
    </xf>
    <xf numFmtId="0" fontId="93" fillId="0" borderId="0" xfId="0" applyFont="1" applyAlignment="1">
      <alignment horizontal="right" readingOrder="2"/>
    </xf>
    <xf numFmtId="0" fontId="84" fillId="0" borderId="0" xfId="0" applyFont="1" applyAlignment="1">
      <alignment horizontal="centerContinuous" wrapText="1"/>
    </xf>
    <xf numFmtId="0" fontId="84" fillId="0" borderId="0" xfId="0" applyFont="1" applyAlignment="1">
      <alignment horizontal="right"/>
    </xf>
    <xf numFmtId="0" fontId="91" fillId="0" borderId="0" xfId="0" applyFont="1"/>
    <xf numFmtId="0" fontId="89" fillId="0" borderId="0" xfId="0" applyFont="1" applyAlignment="1">
      <alignment horizontal="right" wrapText="1"/>
    </xf>
    <xf numFmtId="165" fontId="89" fillId="0" borderId="0" xfId="0" applyNumberFormat="1" applyFont="1" applyAlignment="1">
      <alignment wrapText="1"/>
    </xf>
    <xf numFmtId="0" fontId="80" fillId="0" borderId="0" xfId="0" applyFont="1" applyAlignment="1">
      <alignment horizontal="centerContinuous" wrapText="1" readingOrder="2"/>
    </xf>
    <xf numFmtId="0" fontId="95" fillId="0" borderId="0" xfId="0" applyFont="1"/>
    <xf numFmtId="0" fontId="96" fillId="0" borderId="0" xfId="0" applyFont="1" applyAlignment="1">
      <alignment horizontal="right" wrapText="1"/>
    </xf>
    <xf numFmtId="0" fontId="96" fillId="0" borderId="5" xfId="0" applyFont="1" applyBorder="1" applyAlignment="1">
      <alignment horizontal="right" wrapText="1"/>
    </xf>
    <xf numFmtId="0" fontId="96" fillId="0" borderId="0" xfId="0" applyFont="1" applyAlignment="1">
      <alignment horizontal="right" vertical="top" wrapText="1"/>
    </xf>
    <xf numFmtId="0" fontId="96" fillId="0" borderId="5" xfId="0" applyFont="1" applyBorder="1" applyAlignment="1">
      <alignment horizontal="right" vertical="top" wrapText="1"/>
    </xf>
    <xf numFmtId="0" fontId="97" fillId="0" borderId="0" xfId="0" applyFont="1" applyAlignment="1">
      <alignment readingOrder="2"/>
    </xf>
    <xf numFmtId="0" fontId="98" fillId="0" borderId="0" xfId="0" applyFont="1" applyAlignment="1">
      <alignment readingOrder="2"/>
    </xf>
    <xf numFmtId="0" fontId="99" fillId="0" borderId="5" xfId="0" applyFont="1" applyBorder="1" applyAlignment="1">
      <alignment horizontal="right" wrapText="1"/>
    </xf>
    <xf numFmtId="0" fontId="100" fillId="0" borderId="5" xfId="0" applyFont="1" applyBorder="1" applyAlignment="1">
      <alignment horizontal="right" wrapText="1"/>
    </xf>
    <xf numFmtId="0" fontId="24" fillId="0" borderId="0" xfId="0" applyFont="1" applyAlignment="1">
      <alignment horizontal="centerContinuous" wrapText="1" readingOrder="2"/>
    </xf>
    <xf numFmtId="0" fontId="30" fillId="0" borderId="0" xfId="0" applyFont="1" applyAlignment="1">
      <alignment horizontal="centerContinuous" wrapText="1" readingOrder="2"/>
    </xf>
    <xf numFmtId="0" fontId="0" fillId="0" borderId="0" xfId="0" applyAlignment="1">
      <alignment horizontal="centerContinuous" wrapText="1" readingOrder="2"/>
    </xf>
    <xf numFmtId="0" fontId="91" fillId="0" borderId="0" xfId="0" applyFont="1" applyAlignment="1">
      <alignment horizontal="right"/>
    </xf>
    <xf numFmtId="0" fontId="94" fillId="0" borderId="5" xfId="0" applyFont="1" applyBorder="1" applyAlignment="1">
      <alignment horizontal="right"/>
    </xf>
    <xf numFmtId="0" fontId="55" fillId="0" borderId="0" xfId="0" applyFont="1" applyAlignment="1">
      <alignment horizontal="right"/>
    </xf>
    <xf numFmtId="169" fontId="14" fillId="0" borderId="0" xfId="0" applyNumberFormat="1" applyFont="1"/>
    <xf numFmtId="0" fontId="82" fillId="0" borderId="0" xfId="0" applyFont="1" applyAlignment="1">
      <alignment wrapText="1"/>
    </xf>
    <xf numFmtId="0" fontId="91" fillId="0" borderId="5" xfId="0" applyFont="1" applyBorder="1" applyAlignment="1">
      <alignment horizontal="right" wrapText="1"/>
    </xf>
    <xf numFmtId="0" fontId="102" fillId="0" borderId="0" xfId="0" applyFont="1" applyAlignment="1">
      <alignment wrapText="1"/>
    </xf>
    <xf numFmtId="0" fontId="51" fillId="0" borderId="0" xfId="0" applyFont="1" applyAlignment="1">
      <alignment horizontal="right" readingOrder="2"/>
    </xf>
    <xf numFmtId="0" fontId="82" fillId="0" borderId="0" xfId="0" applyFont="1" applyAlignment="1">
      <alignment horizontal="right" wrapText="1" readingOrder="2"/>
    </xf>
    <xf numFmtId="0" fontId="104" fillId="0" borderId="0" xfId="0" applyFont="1" applyAlignment="1">
      <alignment horizontal="right" wrapText="1"/>
    </xf>
    <xf numFmtId="164" fontId="104" fillId="0" borderId="0" xfId="0" applyNumberFormat="1" applyFont="1" applyAlignment="1">
      <alignment wrapText="1"/>
    </xf>
    <xf numFmtId="0" fontId="14" fillId="0" borderId="2" xfId="0" applyFont="1" applyBorder="1" applyAlignment="1">
      <alignment horizontal="right" vertical="top" wrapText="1"/>
    </xf>
    <xf numFmtId="49" fontId="5" fillId="0" borderId="5" xfId="0" applyNumberFormat="1" applyFont="1" applyBorder="1" applyAlignment="1">
      <alignment wrapText="1"/>
    </xf>
    <xf numFmtId="49" fontId="5" fillId="0" borderId="5" xfId="0" applyNumberFormat="1" applyFont="1" applyBorder="1" applyAlignment="1">
      <alignment wrapText="1" readingOrder="2"/>
    </xf>
    <xf numFmtId="169" fontId="14" fillId="0" borderId="0" xfId="0" applyNumberFormat="1" applyFont="1" applyAlignment="1">
      <alignment horizontal="right"/>
    </xf>
    <xf numFmtId="0" fontId="105" fillId="0" borderId="0" xfId="0" applyFont="1" applyAlignment="1">
      <alignment horizontal="centerContinuous" wrapText="1"/>
    </xf>
    <xf numFmtId="165" fontId="89" fillId="0" borderId="0" xfId="0" applyNumberFormat="1" applyFont="1" applyAlignment="1">
      <alignment wrapText="1" readingOrder="2"/>
    </xf>
    <xf numFmtId="165" fontId="14" fillId="0" borderId="5" xfId="0" applyNumberFormat="1" applyFont="1" applyBorder="1" applyAlignment="1">
      <alignment wrapText="1" readingOrder="2"/>
    </xf>
    <xf numFmtId="0" fontId="82" fillId="0" borderId="0" xfId="0" applyFont="1"/>
    <xf numFmtId="0" fontId="20" fillId="0" borderId="0" xfId="0" applyFont="1" applyAlignment="1">
      <alignment horizontal="centerContinuous" wrapText="1" readingOrder="2"/>
    </xf>
    <xf numFmtId="164" fontId="82" fillId="0" borderId="0" xfId="0" applyNumberFormat="1" applyFont="1" applyAlignment="1">
      <alignment wrapText="1" readingOrder="2"/>
    </xf>
    <xf numFmtId="0" fontId="55" fillId="0" borderId="0" xfId="0" applyFont="1" applyAlignment="1">
      <alignment horizontal="right" vertical="top" wrapText="1"/>
    </xf>
    <xf numFmtId="0" fontId="55" fillId="0" borderId="5" xfId="0" applyFont="1" applyBorder="1" applyAlignment="1">
      <alignment horizontal="right" readingOrder="2"/>
    </xf>
    <xf numFmtId="165" fontId="14" fillId="0" borderId="5" xfId="0" applyNumberFormat="1" applyFont="1" applyBorder="1" applyAlignment="1">
      <alignment horizontal="right"/>
    </xf>
    <xf numFmtId="0" fontId="82" fillId="0" borderId="0" xfId="0" applyFont="1" applyAlignment="1">
      <alignment horizontal="right"/>
    </xf>
    <xf numFmtId="0" fontId="91" fillId="0" borderId="0" xfId="0" applyFont="1" applyAlignment="1">
      <alignment wrapText="1"/>
    </xf>
    <xf numFmtId="0" fontId="105" fillId="0" borderId="0" xfId="0" applyFont="1" applyAlignment="1">
      <alignment wrapText="1"/>
    </xf>
    <xf numFmtId="0" fontId="91" fillId="0" borderId="0" xfId="0" applyFont="1" applyAlignment="1">
      <alignment horizontal="centerContinuous" wrapText="1" readingOrder="2"/>
    </xf>
    <xf numFmtId="165" fontId="108" fillId="0" borderId="0" xfId="0" applyNumberFormat="1" applyFont="1" applyAlignment="1">
      <alignment wrapText="1"/>
    </xf>
    <xf numFmtId="0" fontId="55" fillId="0" borderId="0" xfId="0" applyFont="1" applyAlignment="1">
      <alignment wrapText="1"/>
    </xf>
    <xf numFmtId="3" fontId="82" fillId="0" borderId="0" xfId="0" applyNumberFormat="1" applyFont="1"/>
    <xf numFmtId="0" fontId="91" fillId="0" borderId="0" xfId="0" applyFont="1" applyAlignment="1">
      <alignment wrapText="1" readingOrder="2"/>
    </xf>
    <xf numFmtId="165" fontId="14" fillId="0" borderId="0" xfId="2" applyNumberFormat="1" applyFont="1" applyAlignment="1">
      <alignment wrapText="1"/>
    </xf>
    <xf numFmtId="165" fontId="14" fillId="0" borderId="5" xfId="2" applyNumberFormat="1" applyFont="1" applyBorder="1" applyAlignment="1">
      <alignment wrapText="1"/>
    </xf>
    <xf numFmtId="0" fontId="90" fillId="0" borderId="0" xfId="0" applyFont="1" applyAlignment="1">
      <alignment horizontal="centerContinuous" wrapText="1"/>
    </xf>
    <xf numFmtId="0" fontId="91" fillId="0" borderId="0" xfId="0" quotePrefix="1" applyFont="1" applyAlignment="1">
      <alignment horizontal="centerContinuous" wrapText="1"/>
    </xf>
    <xf numFmtId="0" fontId="99" fillId="0" borderId="5" xfId="0" applyFont="1" applyBorder="1"/>
    <xf numFmtId="0" fontId="82" fillId="0" borderId="5" xfId="0" applyFont="1" applyBorder="1"/>
    <xf numFmtId="0" fontId="82" fillId="0" borderId="3" xfId="0" applyFont="1" applyBorder="1"/>
    <xf numFmtId="0" fontId="94" fillId="0" borderId="0" xfId="0" applyFont="1" applyAlignment="1">
      <alignment horizontal="right"/>
    </xf>
    <xf numFmtId="165" fontId="94" fillId="0" borderId="0" xfId="0" applyNumberFormat="1" applyFont="1"/>
    <xf numFmtId="16" fontId="82" fillId="0" borderId="0" xfId="0" applyNumberFormat="1" applyFont="1" applyAlignment="1">
      <alignment horizontal="right" readingOrder="2"/>
    </xf>
    <xf numFmtId="0" fontId="82" fillId="0" borderId="0" xfId="0" applyFont="1" applyAlignment="1">
      <alignment horizontal="right" readingOrder="2"/>
    </xf>
    <xf numFmtId="0" fontId="99" fillId="0" borderId="1" xfId="0" applyFont="1" applyBorder="1" applyAlignment="1">
      <alignment horizontal="right" readingOrder="2"/>
    </xf>
    <xf numFmtId="0" fontId="82" fillId="0" borderId="1" xfId="0" applyFont="1" applyBorder="1" applyAlignment="1">
      <alignment horizontal="right"/>
    </xf>
    <xf numFmtId="0" fontId="99" fillId="0" borderId="0" xfId="0" applyFont="1" applyAlignment="1">
      <alignment horizontal="right" readingOrder="2"/>
    </xf>
    <xf numFmtId="0" fontId="14" fillId="0" borderId="0" xfId="0" applyFont="1" applyAlignment="1">
      <alignment horizontal="centerContinuous"/>
    </xf>
    <xf numFmtId="0" fontId="109" fillId="0" borderId="5" xfId="0" applyFont="1" applyBorder="1" applyAlignment="1">
      <alignment horizontal="right" wrapText="1"/>
    </xf>
    <xf numFmtId="0" fontId="110" fillId="0" borderId="5" xfId="0" applyFont="1" applyBorder="1" applyAlignment="1">
      <alignment horizontal="right" wrapText="1"/>
    </xf>
    <xf numFmtId="0" fontId="53" fillId="0" borderId="5" xfId="0" applyFont="1" applyBorder="1" applyAlignment="1">
      <alignment horizontal="right" wrapText="1"/>
    </xf>
    <xf numFmtId="0" fontId="104" fillId="0" borderId="5" xfId="0" applyFont="1" applyBorder="1" applyAlignment="1">
      <alignment horizontal="right" readingOrder="2"/>
    </xf>
    <xf numFmtId="0" fontId="53" fillId="0" borderId="0" xfId="0" applyFont="1" applyAlignment="1">
      <alignment horizontal="centerContinuous" wrapText="1"/>
    </xf>
    <xf numFmtId="0" fontId="111" fillId="0" borderId="0" xfId="0" applyFont="1" applyAlignment="1">
      <alignment horizontal="right" wrapText="1"/>
    </xf>
    <xf numFmtId="3" fontId="112" fillId="0" borderId="0" xfId="0" applyNumberFormat="1" applyFont="1" applyAlignment="1">
      <alignment wrapText="1"/>
    </xf>
    <xf numFmtId="3" fontId="113" fillId="0" borderId="0" xfId="0" applyNumberFormat="1" applyFont="1" applyAlignment="1">
      <alignment wrapText="1"/>
    </xf>
    <xf numFmtId="0" fontId="5" fillId="0" borderId="0" xfId="0" applyFont="1" applyAlignment="1">
      <alignment horizontal="center" wrapText="1"/>
    </xf>
    <xf numFmtId="0" fontId="5" fillId="0" borderId="3" xfId="0" applyFont="1" applyBorder="1" applyAlignment="1">
      <alignment horizontal="center" vertical="top" wrapText="1"/>
    </xf>
    <xf numFmtId="0" fontId="14" fillId="0" borderId="1" xfId="0" applyFont="1" applyBorder="1" applyAlignment="1">
      <alignment horizontal="right" wrapText="1"/>
    </xf>
    <xf numFmtId="0" fontId="14" fillId="0" borderId="5" xfId="0" applyFont="1" applyBorder="1" applyAlignment="1">
      <alignment horizontal="right" wrapText="1"/>
    </xf>
    <xf numFmtId="0" fontId="14" fillId="0" borderId="3" xfId="0" applyFont="1" applyBorder="1" applyAlignment="1">
      <alignment horizontal="center"/>
    </xf>
    <xf numFmtId="0" fontId="91" fillId="0" borderId="1" xfId="0" applyFont="1" applyBorder="1" applyAlignment="1">
      <alignment horizontal="right"/>
    </xf>
    <xf numFmtId="0" fontId="91" fillId="0" borderId="5" xfId="0" applyFont="1" applyBorder="1" applyAlignment="1">
      <alignment horizontal="right"/>
    </xf>
  </cellXfs>
  <cellStyles count="49">
    <cellStyle name="Comma" xfId="1" builtinId="3"/>
    <cellStyle name="Comma 2" xfId="48" xr:uid="{00000000-0005-0000-0000-000001000000}"/>
    <cellStyle name="Normal" xfId="0" builtinId="0"/>
    <cellStyle name="Normal 10" xfId="4" xr:uid="{00000000-0005-0000-0000-000003000000}"/>
    <cellStyle name="Normal 11" xfId="5" xr:uid="{00000000-0005-0000-0000-000004000000}"/>
    <cellStyle name="Normal 12" xfId="6" xr:uid="{00000000-0005-0000-0000-000005000000}"/>
    <cellStyle name="Normal 13" xfId="7" xr:uid="{00000000-0005-0000-0000-000006000000}"/>
    <cellStyle name="Normal 14" xfId="8" xr:uid="{00000000-0005-0000-0000-000007000000}"/>
    <cellStyle name="Normal 15" xfId="9" xr:uid="{00000000-0005-0000-0000-000008000000}"/>
    <cellStyle name="Normal 16" xfId="10" xr:uid="{00000000-0005-0000-0000-000009000000}"/>
    <cellStyle name="Normal 17" xfId="11" xr:uid="{00000000-0005-0000-0000-00000A000000}"/>
    <cellStyle name="Normal 18" xfId="12" xr:uid="{00000000-0005-0000-0000-00000B000000}"/>
    <cellStyle name="Normal 19" xfId="13" xr:uid="{00000000-0005-0000-0000-00000C000000}"/>
    <cellStyle name="Normal 2" xfId="47" xr:uid="{00000000-0005-0000-0000-00000D000000}"/>
    <cellStyle name="Normal 20" xfId="14" xr:uid="{00000000-0005-0000-0000-00000E000000}"/>
    <cellStyle name="Normal 21" xfId="15" xr:uid="{00000000-0005-0000-0000-00000F000000}"/>
    <cellStyle name="Normal 22" xfId="16" xr:uid="{00000000-0005-0000-0000-000010000000}"/>
    <cellStyle name="Normal 23" xfId="17" xr:uid="{00000000-0005-0000-0000-000011000000}"/>
    <cellStyle name="Normal 24" xfId="18" xr:uid="{00000000-0005-0000-0000-000012000000}"/>
    <cellStyle name="Normal 25" xfId="19" xr:uid="{00000000-0005-0000-0000-000013000000}"/>
    <cellStyle name="Normal 26" xfId="20" xr:uid="{00000000-0005-0000-0000-000014000000}"/>
    <cellStyle name="Normal 27" xfId="21" xr:uid="{00000000-0005-0000-0000-000015000000}"/>
    <cellStyle name="Normal 28" xfId="22" xr:uid="{00000000-0005-0000-0000-000016000000}"/>
    <cellStyle name="Normal 29" xfId="23" xr:uid="{00000000-0005-0000-0000-000017000000}"/>
    <cellStyle name="Normal 3" xfId="46" xr:uid="{00000000-0005-0000-0000-000018000000}"/>
    <cellStyle name="Normal 30" xfId="24" xr:uid="{00000000-0005-0000-0000-000019000000}"/>
    <cellStyle name="Normal 31" xfId="25" xr:uid="{00000000-0005-0000-0000-00001A000000}"/>
    <cellStyle name="Normal 32" xfId="26" xr:uid="{00000000-0005-0000-0000-00001B000000}"/>
    <cellStyle name="Normal 33" xfId="27" xr:uid="{00000000-0005-0000-0000-00001C000000}"/>
    <cellStyle name="Normal 34" xfId="28" xr:uid="{00000000-0005-0000-0000-00001D000000}"/>
    <cellStyle name="Normal 35" xfId="29" xr:uid="{00000000-0005-0000-0000-00001E000000}"/>
    <cellStyle name="Normal 36" xfId="30" xr:uid="{00000000-0005-0000-0000-00001F000000}"/>
    <cellStyle name="Normal 37" xfId="31" xr:uid="{00000000-0005-0000-0000-000020000000}"/>
    <cellStyle name="Normal 38" xfId="32" xr:uid="{00000000-0005-0000-0000-000021000000}"/>
    <cellStyle name="Normal 39" xfId="33" xr:uid="{00000000-0005-0000-0000-000022000000}"/>
    <cellStyle name="Normal 40" xfId="34" xr:uid="{00000000-0005-0000-0000-000023000000}"/>
    <cellStyle name="Normal 41" xfId="35" xr:uid="{00000000-0005-0000-0000-000024000000}"/>
    <cellStyle name="Normal 42" xfId="36" xr:uid="{00000000-0005-0000-0000-000025000000}"/>
    <cellStyle name="Normal 43" xfId="37" xr:uid="{00000000-0005-0000-0000-000026000000}"/>
    <cellStyle name="Normal 44" xfId="38" xr:uid="{00000000-0005-0000-0000-000027000000}"/>
    <cellStyle name="Normal 45" xfId="39" xr:uid="{00000000-0005-0000-0000-000028000000}"/>
    <cellStyle name="Normal 46" xfId="40" xr:uid="{00000000-0005-0000-0000-000029000000}"/>
    <cellStyle name="Normal 47" xfId="41" xr:uid="{00000000-0005-0000-0000-00002A000000}"/>
    <cellStyle name="Normal 48" xfId="42" xr:uid="{00000000-0005-0000-0000-00002B000000}"/>
    <cellStyle name="Normal 49" xfId="43" xr:uid="{00000000-0005-0000-0000-00002C000000}"/>
    <cellStyle name="Normal 50" xfId="44" xr:uid="{00000000-0005-0000-0000-00002D000000}"/>
    <cellStyle name="Normal 9" xfId="3" xr:uid="{00000000-0005-0000-0000-00002E000000}"/>
    <cellStyle name="Percent" xfId="2" builtinId="5"/>
    <cellStyle name="Text_e" xfId="45" xr:uid="{00000000-0005-0000-0000-000030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Brookdale/FamiliesGroup/Aging/SHNATON/2023/Chapter%203/&#1511;&#1493;&#1489;&#1510;&#1497;%20&#1492;&#1493;&#1502;%20&#1502;&#1500;&#1502;&#1505;/&#1489;&#1506;&#1500;&#1493;&#1514;%20&#1506;&#1500;%20&#1502;&#1493;&#1510;&#1512;&#1497;&#1501;%20&#1489;&#1504;&#1497;-&#1511;&#1497;&#1497;&#1502;&#1488;%20&#1500;&#1493;&#1495;%203.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לוח 3.34"/>
      <sheetName val="בדיקה"/>
      <sheetName val="הלוח"/>
    </sheetNames>
    <sheetDataSet>
      <sheetData sheetId="0">
        <row r="9">
          <cell r="A9" t="str">
            <v>מיקרוגל</v>
          </cell>
          <cell r="B9">
            <v>84.9</v>
          </cell>
          <cell r="C9">
            <v>85.5</v>
          </cell>
          <cell r="D9">
            <v>79.099999999999994</v>
          </cell>
          <cell r="E9">
            <v>90.8</v>
          </cell>
          <cell r="F9">
            <v>90.1</v>
          </cell>
          <cell r="G9">
            <v>93.2</v>
          </cell>
          <cell r="H9">
            <v>83.5</v>
          </cell>
          <cell r="I9">
            <v>86.5</v>
          </cell>
        </row>
        <row r="10">
          <cell r="A10" t="str">
            <v>מקפיא עמוק</v>
          </cell>
          <cell r="B10">
            <v>29.8</v>
          </cell>
          <cell r="C10">
            <v>27.8</v>
          </cell>
          <cell r="D10">
            <v>17.3</v>
          </cell>
          <cell r="E10">
            <v>36.5</v>
          </cell>
          <cell r="F10">
            <v>35</v>
          </cell>
          <cell r="G10">
            <v>41.8</v>
          </cell>
          <cell r="H10">
            <v>33.9</v>
          </cell>
          <cell r="I10">
            <v>24.4</v>
          </cell>
        </row>
        <row r="11">
          <cell r="A11" t="str">
            <v>תנור לבישול ולאפיה</v>
          </cell>
          <cell r="B11">
            <v>35.799999999999997</v>
          </cell>
          <cell r="C11">
            <v>34.9</v>
          </cell>
          <cell r="D11">
            <v>39.9</v>
          </cell>
          <cell r="E11">
            <v>30.7</v>
          </cell>
          <cell r="F11">
            <v>31</v>
          </cell>
          <cell r="G11">
            <v>29.6</v>
          </cell>
          <cell r="H11">
            <v>37.700000000000003</v>
          </cell>
          <cell r="I11">
            <v>32.700000000000003</v>
          </cell>
        </row>
        <row r="12">
          <cell r="A12" t="str">
            <v>תנור לאפייה בלבד</v>
          </cell>
          <cell r="B12">
            <v>57.5</v>
          </cell>
          <cell r="C12">
            <v>57.6</v>
          </cell>
          <cell r="D12">
            <v>44.7</v>
          </cell>
          <cell r="E12">
            <v>68.400000000000006</v>
          </cell>
          <cell r="F12">
            <v>67.7</v>
          </cell>
          <cell r="G12">
            <v>70.5</v>
          </cell>
          <cell r="H12">
            <v>57.4</v>
          </cell>
          <cell r="I12">
            <v>62.3</v>
          </cell>
        </row>
        <row r="13">
          <cell r="A13" t="str">
            <v>מדיח כלים</v>
          </cell>
          <cell r="B13">
            <v>42.8</v>
          </cell>
          <cell r="C13">
            <v>42.8</v>
          </cell>
          <cell r="D13">
            <v>24.8</v>
          </cell>
          <cell r="E13">
            <v>57.7</v>
          </cell>
          <cell r="F13">
            <v>56.4</v>
          </cell>
          <cell r="G13">
            <v>62</v>
          </cell>
          <cell r="H13">
            <v>42.9</v>
          </cell>
          <cell r="I13">
            <v>41.5</v>
          </cell>
        </row>
        <row r="14">
          <cell r="A14" t="str">
            <v>מייבש כביסה</v>
          </cell>
          <cell r="B14">
            <v>31.4</v>
          </cell>
          <cell r="C14">
            <v>29.6</v>
          </cell>
          <cell r="D14">
            <v>17.899999999999999</v>
          </cell>
          <cell r="E14">
            <v>39.4</v>
          </cell>
          <cell r="F14">
            <v>39.1</v>
          </cell>
          <cell r="G14">
            <v>40.5</v>
          </cell>
          <cell r="H14">
            <v>35.200000000000003</v>
          </cell>
          <cell r="I14">
            <v>44.1</v>
          </cell>
        </row>
        <row r="15">
          <cell r="A15" t="str">
            <v>מכונת כביסה</v>
          </cell>
          <cell r="B15">
            <v>96.8</v>
          </cell>
          <cell r="C15">
            <v>96</v>
          </cell>
          <cell r="D15">
            <v>92.3</v>
          </cell>
          <cell r="E15">
            <v>99</v>
          </cell>
          <cell r="F15">
            <v>98.8</v>
          </cell>
          <cell r="G15">
            <v>100</v>
          </cell>
          <cell r="H15">
            <v>98.5</v>
          </cell>
          <cell r="I15">
            <v>96.4</v>
          </cell>
        </row>
        <row r="16">
          <cell r="A16" t="str">
            <v>שואב אבק</v>
          </cell>
          <cell r="B16">
            <v>63.1</v>
          </cell>
          <cell r="C16">
            <v>62.1</v>
          </cell>
          <cell r="D16">
            <v>48.5</v>
          </cell>
          <cell r="E16">
            <v>73.400000000000006</v>
          </cell>
          <cell r="F16">
            <v>72</v>
          </cell>
          <cell r="G16">
            <v>78.099999999999994</v>
          </cell>
          <cell r="H16">
            <v>65.099999999999994</v>
          </cell>
          <cell r="I16">
            <v>64.8</v>
          </cell>
        </row>
        <row r="17">
          <cell r="A17" t="str">
            <v>מזגן אוויר</v>
          </cell>
          <cell r="B17">
            <v>91.8</v>
          </cell>
          <cell r="C17">
            <v>91.9</v>
          </cell>
          <cell r="D17">
            <v>86.8</v>
          </cell>
          <cell r="E17">
            <v>96.1</v>
          </cell>
          <cell r="F17">
            <v>96.4</v>
          </cell>
          <cell r="G17">
            <v>95</v>
          </cell>
          <cell r="H17">
            <v>91.7</v>
          </cell>
          <cell r="I17">
            <v>93.5</v>
          </cell>
        </row>
        <row r="18">
          <cell r="A18" t="str">
            <v>כיריים לבישול</v>
          </cell>
          <cell r="B18">
            <v>65.2</v>
          </cell>
          <cell r="C18">
            <v>65.400000000000006</v>
          </cell>
          <cell r="D18">
            <v>58.7</v>
          </cell>
          <cell r="E18">
            <v>71</v>
          </cell>
          <cell r="F18">
            <v>70.400000000000006</v>
          </cell>
          <cell r="G18">
            <v>73</v>
          </cell>
          <cell r="H18">
            <v>64.8</v>
          </cell>
          <cell r="I18">
            <v>68.599999999999994</v>
          </cell>
        </row>
        <row r="19">
          <cell r="A19" t="str">
            <v>טלוויזיה</v>
          </cell>
          <cell r="B19">
            <v>94.1</v>
          </cell>
          <cell r="C19">
            <v>94.4</v>
          </cell>
          <cell r="D19">
            <v>93.7</v>
          </cell>
          <cell r="E19">
            <v>95</v>
          </cell>
          <cell r="F19">
            <v>95.6</v>
          </cell>
          <cell r="G19">
            <v>93</v>
          </cell>
          <cell r="H19">
            <v>93.4</v>
          </cell>
          <cell r="I19">
            <v>87.8</v>
          </cell>
        </row>
        <row r="20">
          <cell r="A20" t="str">
            <v>צלחת לויין</v>
          </cell>
          <cell r="B20">
            <v>13.1</v>
          </cell>
          <cell r="C20">
            <v>10</v>
          </cell>
          <cell r="D20">
            <v>10.7</v>
          </cell>
          <cell r="E20">
            <v>9.4</v>
          </cell>
          <cell r="F20">
            <v>8.4</v>
          </cell>
          <cell r="G20">
            <v>12.7</v>
          </cell>
          <cell r="H20">
            <v>19.8</v>
          </cell>
          <cell r="I20">
            <v>15.5</v>
          </cell>
        </row>
        <row r="21">
          <cell r="A21" t="str">
            <v>ממיר דיגיטלי</v>
          </cell>
          <cell r="B21">
            <v>9.5</v>
          </cell>
          <cell r="C21">
            <v>8.4</v>
          </cell>
          <cell r="D21">
            <v>8.4</v>
          </cell>
          <cell r="E21">
            <v>8.4</v>
          </cell>
          <cell r="F21">
            <v>7.4</v>
          </cell>
          <cell r="G21">
            <v>12.1</v>
          </cell>
          <cell r="H21">
            <v>11.8</v>
          </cell>
          <cell r="I21">
            <v>12.7</v>
          </cell>
        </row>
        <row r="22">
          <cell r="A22" t="str">
            <v>מחשב ביתי</v>
          </cell>
          <cell r="B22">
            <v>63.2</v>
          </cell>
          <cell r="C22">
            <v>60</v>
          </cell>
          <cell r="D22">
            <v>46.6</v>
          </cell>
          <cell r="E22">
            <v>71</v>
          </cell>
          <cell r="F22">
            <v>69.099999999999994</v>
          </cell>
          <cell r="G22">
            <v>77.7</v>
          </cell>
          <cell r="H22">
            <v>70.2</v>
          </cell>
          <cell r="I22">
            <v>76.900000000000006</v>
          </cell>
        </row>
        <row r="23">
          <cell r="A23" t="str">
            <v>טאבלט / מחשב מגע</v>
          </cell>
          <cell r="B23">
            <v>27.7</v>
          </cell>
          <cell r="C23">
            <v>24.5</v>
          </cell>
          <cell r="D23">
            <v>13.5</v>
          </cell>
          <cell r="E23">
            <v>33.5</v>
          </cell>
          <cell r="F23">
            <v>33.299999999999997</v>
          </cell>
          <cell r="G23">
            <v>34.200000000000003</v>
          </cell>
          <cell r="H23">
            <v>34.799999999999997</v>
          </cell>
          <cell r="I23">
            <v>36.200000000000003</v>
          </cell>
        </row>
        <row r="24">
          <cell r="A24" t="str">
            <v>דוד שמש</v>
          </cell>
          <cell r="B24">
            <v>79.8</v>
          </cell>
          <cell r="C24">
            <v>78.099999999999994</v>
          </cell>
          <cell r="D24">
            <v>76.2</v>
          </cell>
          <cell r="E24">
            <v>79.8</v>
          </cell>
          <cell r="F24">
            <v>78.5</v>
          </cell>
          <cell r="G24">
            <v>84</v>
          </cell>
          <cell r="H24">
            <v>83.3</v>
          </cell>
          <cell r="I24">
            <v>82.8</v>
          </cell>
        </row>
        <row r="25">
          <cell r="A25" t="str">
            <v>קו טלפון אחד לפחות</v>
          </cell>
          <cell r="B25">
            <v>80.400000000000006</v>
          </cell>
          <cell r="C25">
            <v>83.4</v>
          </cell>
          <cell r="D25">
            <v>78.099999999999994</v>
          </cell>
          <cell r="E25">
            <v>87.7</v>
          </cell>
          <cell r="F25">
            <v>88.8</v>
          </cell>
          <cell r="G25">
            <v>83.8</v>
          </cell>
          <cell r="H25">
            <v>74.099999999999994</v>
          </cell>
          <cell r="I25">
            <v>56</v>
          </cell>
        </row>
        <row r="26">
          <cell r="A26" t="str">
            <v>טלפון סלולרי אחד לפחות</v>
          </cell>
          <cell r="B26">
            <v>93.6</v>
          </cell>
          <cell r="C26">
            <v>91.4</v>
          </cell>
          <cell r="D26">
            <v>85.6</v>
          </cell>
          <cell r="E26">
            <v>96.2</v>
          </cell>
          <cell r="F26">
            <v>95.9</v>
          </cell>
          <cell r="G26">
            <v>97.4</v>
          </cell>
          <cell r="H26">
            <v>98.5</v>
          </cell>
          <cell r="I26">
            <v>97.9</v>
          </cell>
        </row>
        <row r="27">
          <cell r="A27" t="str">
            <v>מנוי לטלוויזיה בכבלים או בלוויין</v>
          </cell>
          <cell r="B27">
            <v>66.2</v>
          </cell>
          <cell r="C27">
            <v>68.099999999999994</v>
          </cell>
          <cell r="D27">
            <v>65.8</v>
          </cell>
          <cell r="E27">
            <v>70</v>
          </cell>
          <cell r="F27">
            <v>72.3</v>
          </cell>
          <cell r="G27">
            <v>61.8</v>
          </cell>
          <cell r="H27">
            <v>62</v>
          </cell>
          <cell r="I27">
            <v>49.8</v>
          </cell>
        </row>
        <row r="28">
          <cell r="A28" t="str">
            <v>מנוי לאינטרנט</v>
          </cell>
          <cell r="B28">
            <v>65</v>
          </cell>
          <cell r="C28">
            <v>61.3</v>
          </cell>
          <cell r="D28">
            <v>47.8</v>
          </cell>
          <cell r="E28">
            <v>72.5</v>
          </cell>
          <cell r="F28">
            <v>70.5</v>
          </cell>
          <cell r="G28">
            <v>79.5</v>
          </cell>
          <cell r="H28">
            <v>73</v>
          </cell>
          <cell r="I28">
            <v>74.900000000000006</v>
          </cell>
        </row>
        <row r="29">
          <cell r="A29" t="str">
            <v>מכונית אחת לפחות</v>
          </cell>
          <cell r="B29">
            <v>55.5</v>
          </cell>
          <cell r="C29">
            <v>51.3</v>
          </cell>
          <cell r="D29">
            <v>28.1</v>
          </cell>
          <cell r="E29">
            <v>70.5</v>
          </cell>
          <cell r="F29">
            <v>67.400000000000006</v>
          </cell>
          <cell r="G29">
            <v>81.3</v>
          </cell>
          <cell r="H29">
            <v>64.599999999999994</v>
          </cell>
          <cell r="I29">
            <v>72.099999999999994</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6"/>
  <sheetViews>
    <sheetView rightToLeft="1" tabSelected="1" workbookViewId="0"/>
  </sheetViews>
  <sheetFormatPr defaultColWidth="9.1796875" defaultRowHeight="12.5" x14ac:dyDescent="0.25"/>
  <cols>
    <col min="1" max="1" width="20.453125" customWidth="1"/>
    <col min="2" max="2" width="10.453125" customWidth="1"/>
    <col min="3" max="7" width="7.7265625" customWidth="1"/>
  </cols>
  <sheetData>
    <row r="1" spans="1:7" ht="16.5" customHeight="1" x14ac:dyDescent="0.25"/>
    <row r="2" spans="1:7" ht="16" x14ac:dyDescent="0.35">
      <c r="A2" s="2" t="s">
        <v>416</v>
      </c>
    </row>
    <row r="3" spans="1:7" ht="14" x14ac:dyDescent="0.3">
      <c r="A3" s="11" t="s">
        <v>11</v>
      </c>
      <c r="B3" s="26"/>
      <c r="C3" s="26"/>
      <c r="D3" s="26"/>
      <c r="E3" s="26"/>
      <c r="F3" s="26"/>
      <c r="G3" s="26"/>
    </row>
    <row r="4" spans="1:7" ht="16.5" customHeight="1" x14ac:dyDescent="0.35">
      <c r="A4" s="35"/>
      <c r="B4" s="570" t="s">
        <v>0</v>
      </c>
      <c r="C4" s="570"/>
      <c r="D4" s="570"/>
      <c r="E4" s="570"/>
      <c r="F4" s="570"/>
      <c r="G4" s="570"/>
    </row>
    <row r="5" spans="1:7" ht="16" x14ac:dyDescent="0.35">
      <c r="A5" s="137" t="s">
        <v>625</v>
      </c>
      <c r="B5" s="241" t="s">
        <v>1</v>
      </c>
      <c r="C5" s="527" t="s">
        <v>212</v>
      </c>
      <c r="D5" s="528" t="s">
        <v>213</v>
      </c>
      <c r="E5" s="528" t="s">
        <v>214</v>
      </c>
      <c r="F5" s="527" t="s">
        <v>215</v>
      </c>
      <c r="G5" s="527" t="s">
        <v>2</v>
      </c>
    </row>
    <row r="6" spans="1:7" ht="16" x14ac:dyDescent="0.35">
      <c r="A6" s="22"/>
      <c r="B6" s="95"/>
      <c r="C6" s="95"/>
      <c r="D6" s="95"/>
      <c r="E6" s="95"/>
      <c r="F6" s="95"/>
      <c r="G6" s="95"/>
    </row>
    <row r="7" spans="1:7" ht="16" x14ac:dyDescent="0.35">
      <c r="A7" s="99">
        <v>1970</v>
      </c>
      <c r="B7" s="95"/>
      <c r="C7" s="95"/>
      <c r="D7" s="95"/>
      <c r="E7" s="95"/>
      <c r="F7" s="95"/>
      <c r="G7" s="95"/>
    </row>
    <row r="8" spans="1:7" s="256" customFormat="1" ht="16" x14ac:dyDescent="0.35">
      <c r="A8" s="38" t="s">
        <v>3</v>
      </c>
      <c r="B8" s="101">
        <v>100</v>
      </c>
      <c r="C8" s="101">
        <v>40.5</v>
      </c>
      <c r="D8" s="101">
        <v>30.6</v>
      </c>
      <c r="E8" s="101">
        <v>18.2</v>
      </c>
      <c r="F8" s="101">
        <v>5.3</v>
      </c>
      <c r="G8" s="101">
        <v>5.4</v>
      </c>
    </row>
    <row r="9" spans="1:7" ht="16" x14ac:dyDescent="0.35">
      <c r="A9" s="22"/>
      <c r="B9" s="95"/>
      <c r="C9" s="95"/>
      <c r="D9" s="95"/>
      <c r="E9" s="95"/>
      <c r="F9" s="95"/>
      <c r="G9" s="95"/>
    </row>
    <row r="10" spans="1:7" ht="16" x14ac:dyDescent="0.35">
      <c r="A10" s="99">
        <v>1980</v>
      </c>
      <c r="B10" s="95"/>
      <c r="C10" s="95"/>
      <c r="D10" s="95"/>
      <c r="E10" s="95"/>
      <c r="F10" s="95"/>
      <c r="G10" s="95"/>
    </row>
    <row r="11" spans="1:7" s="256" customFormat="1" ht="16" x14ac:dyDescent="0.35">
      <c r="A11" s="38" t="s">
        <v>3</v>
      </c>
      <c r="B11" s="101">
        <v>100</v>
      </c>
      <c r="C11" s="101">
        <v>30.3</v>
      </c>
      <c r="D11" s="101">
        <v>32.1</v>
      </c>
      <c r="E11" s="101">
        <v>25.2</v>
      </c>
      <c r="F11" s="101">
        <v>6.8</v>
      </c>
      <c r="G11" s="101">
        <v>5.6</v>
      </c>
    </row>
    <row r="12" spans="1:7" ht="16" x14ac:dyDescent="0.35">
      <c r="A12" s="22"/>
      <c r="B12" s="95"/>
      <c r="C12" s="95"/>
      <c r="D12" s="95"/>
      <c r="E12" s="95"/>
      <c r="F12" s="95"/>
      <c r="G12" s="95"/>
    </row>
    <row r="13" spans="1:7" ht="16" x14ac:dyDescent="0.35">
      <c r="A13" s="99">
        <v>1990</v>
      </c>
      <c r="B13" s="95"/>
      <c r="C13" s="95"/>
      <c r="D13" s="95"/>
      <c r="E13" s="95"/>
      <c r="F13" s="95"/>
      <c r="G13" s="95"/>
    </row>
    <row r="14" spans="1:7" ht="16" x14ac:dyDescent="0.35">
      <c r="A14" s="38" t="s">
        <v>3</v>
      </c>
      <c r="B14" s="101">
        <v>100</v>
      </c>
      <c r="C14" s="101">
        <v>26.7</v>
      </c>
      <c r="D14" s="101">
        <v>30.6</v>
      </c>
      <c r="E14" s="101">
        <v>28.1</v>
      </c>
      <c r="F14" s="101">
        <v>8</v>
      </c>
      <c r="G14" s="101">
        <v>6.6</v>
      </c>
    </row>
    <row r="15" spans="1:7" ht="16" x14ac:dyDescent="0.35">
      <c r="A15" s="22"/>
      <c r="B15" s="95"/>
      <c r="C15" s="95"/>
      <c r="D15" s="95"/>
      <c r="E15" s="95"/>
      <c r="F15" s="95"/>
      <c r="G15" s="95"/>
    </row>
    <row r="16" spans="1:7" ht="16" x14ac:dyDescent="0.35">
      <c r="A16" s="99">
        <v>2000</v>
      </c>
      <c r="B16" s="95"/>
      <c r="C16" s="95"/>
      <c r="D16" s="95"/>
      <c r="E16" s="95"/>
      <c r="F16" s="95"/>
      <c r="G16" s="95"/>
    </row>
    <row r="17" spans="1:7" ht="16" x14ac:dyDescent="0.35">
      <c r="A17" s="102" t="s">
        <v>3</v>
      </c>
      <c r="B17" s="103">
        <v>100</v>
      </c>
      <c r="C17" s="103">
        <v>19.7</v>
      </c>
      <c r="D17" s="103">
        <v>25</v>
      </c>
      <c r="E17" s="103">
        <v>29.4</v>
      </c>
      <c r="F17" s="103">
        <v>14.1</v>
      </c>
      <c r="G17" s="103">
        <v>11.6</v>
      </c>
    </row>
    <row r="18" spans="1:7" ht="16" x14ac:dyDescent="0.35">
      <c r="A18" s="30" t="s">
        <v>4</v>
      </c>
      <c r="B18" s="95">
        <v>100</v>
      </c>
      <c r="C18" s="95">
        <v>15.6</v>
      </c>
      <c r="D18" s="95">
        <v>25</v>
      </c>
      <c r="E18" s="95">
        <v>29.9</v>
      </c>
      <c r="F18" s="95">
        <v>14.1</v>
      </c>
      <c r="G18" s="95">
        <v>15.2</v>
      </c>
    </row>
    <row r="19" spans="1:7" ht="16" x14ac:dyDescent="0.35">
      <c r="A19" s="30" t="s">
        <v>5</v>
      </c>
      <c r="B19" s="95">
        <v>100</v>
      </c>
      <c r="C19" s="95">
        <v>22.7</v>
      </c>
      <c r="D19" s="95">
        <v>25</v>
      </c>
      <c r="E19" s="95">
        <v>29.1</v>
      </c>
      <c r="F19" s="95">
        <v>14.1</v>
      </c>
      <c r="G19" s="95">
        <v>8.9</v>
      </c>
    </row>
    <row r="20" spans="1:7" ht="16" x14ac:dyDescent="0.35">
      <c r="A20" s="30"/>
      <c r="B20" s="95"/>
      <c r="C20" s="95"/>
      <c r="D20" s="95"/>
      <c r="E20" s="95"/>
      <c r="F20" s="95"/>
      <c r="G20" s="95"/>
    </row>
    <row r="21" spans="1:7" ht="16" x14ac:dyDescent="0.35">
      <c r="A21" s="99">
        <v>2010</v>
      </c>
      <c r="B21" s="95"/>
      <c r="C21" s="95"/>
      <c r="D21" s="95"/>
      <c r="E21" s="95"/>
      <c r="F21" s="95"/>
      <c r="G21" s="95"/>
    </row>
    <row r="22" spans="1:7" ht="16" x14ac:dyDescent="0.35">
      <c r="A22" s="102" t="s">
        <v>3</v>
      </c>
      <c r="B22" s="103">
        <v>100</v>
      </c>
      <c r="C22" s="103">
        <v>13.9</v>
      </c>
      <c r="D22" s="103">
        <v>19.899999999999999</v>
      </c>
      <c r="E22" s="103">
        <v>31.7</v>
      </c>
      <c r="F22" s="103">
        <v>18.3</v>
      </c>
      <c r="G22" s="103">
        <v>16.100000000000001</v>
      </c>
    </row>
    <row r="23" spans="1:7" ht="16" x14ac:dyDescent="0.35">
      <c r="A23" s="30" t="s">
        <v>4</v>
      </c>
      <c r="B23" s="100">
        <v>100</v>
      </c>
      <c r="C23" s="100">
        <v>9.1</v>
      </c>
      <c r="D23" s="100">
        <v>19.8</v>
      </c>
      <c r="E23" s="100">
        <v>33.200000000000003</v>
      </c>
      <c r="F23" s="100">
        <v>17.399999999999999</v>
      </c>
      <c r="G23" s="100">
        <v>20.5</v>
      </c>
    </row>
    <row r="24" spans="1:7" ht="16" x14ac:dyDescent="0.35">
      <c r="A24" s="30" t="s">
        <v>5</v>
      </c>
      <c r="B24" s="100">
        <v>100</v>
      </c>
      <c r="C24" s="100">
        <v>17.5</v>
      </c>
      <c r="D24" s="100">
        <v>20.100000000000001</v>
      </c>
      <c r="E24" s="100">
        <v>30.6</v>
      </c>
      <c r="F24" s="100">
        <v>19</v>
      </c>
      <c r="G24" s="100">
        <v>12.8</v>
      </c>
    </row>
    <row r="25" spans="1:7" ht="16" x14ac:dyDescent="0.35">
      <c r="A25" s="22"/>
      <c r="B25" s="95"/>
      <c r="C25" s="95"/>
      <c r="D25" s="95"/>
      <c r="E25" s="95"/>
      <c r="F25" s="95"/>
      <c r="G25" s="95"/>
    </row>
    <row r="26" spans="1:7" ht="16" x14ac:dyDescent="0.35">
      <c r="A26" s="38" t="s">
        <v>34</v>
      </c>
      <c r="B26" s="101">
        <v>100</v>
      </c>
      <c r="C26" s="101">
        <v>3.5</v>
      </c>
      <c r="D26" s="101">
        <v>7.2</v>
      </c>
      <c r="E26" s="101">
        <v>44.9</v>
      </c>
      <c r="F26" s="101">
        <v>22.5</v>
      </c>
      <c r="G26" s="101">
        <v>21.8</v>
      </c>
    </row>
    <row r="27" spans="1:7" ht="16" x14ac:dyDescent="0.35">
      <c r="A27" s="30" t="s">
        <v>4</v>
      </c>
      <c r="B27" s="100">
        <v>100</v>
      </c>
      <c r="C27" s="100">
        <v>2.2999999999999998</v>
      </c>
      <c r="D27" s="100">
        <v>7.1</v>
      </c>
      <c r="E27" s="100">
        <v>47.8</v>
      </c>
      <c r="F27" s="100">
        <v>21.3</v>
      </c>
      <c r="G27" s="100">
        <v>21.5</v>
      </c>
    </row>
    <row r="28" spans="1:7" ht="16" x14ac:dyDescent="0.35">
      <c r="A28" s="30" t="s">
        <v>5</v>
      </c>
      <c r="B28" s="100">
        <v>100</v>
      </c>
      <c r="C28" s="100">
        <v>4.7</v>
      </c>
      <c r="D28" s="100">
        <v>7.3</v>
      </c>
      <c r="E28" s="100">
        <v>42.2</v>
      </c>
      <c r="F28" s="100">
        <v>23.7</v>
      </c>
      <c r="G28" s="100">
        <v>22.1</v>
      </c>
    </row>
    <row r="29" spans="1:7" ht="16" x14ac:dyDescent="0.35">
      <c r="A29" s="30"/>
      <c r="B29" s="100"/>
      <c r="C29" s="100"/>
      <c r="D29" s="100"/>
      <c r="E29" s="100"/>
      <c r="F29" s="100"/>
      <c r="G29" s="100"/>
    </row>
    <row r="30" spans="1:7" ht="16" x14ac:dyDescent="0.35">
      <c r="A30" s="99">
        <v>2015</v>
      </c>
      <c r="B30" s="95"/>
      <c r="C30" s="95"/>
      <c r="D30" s="95"/>
      <c r="E30" s="95"/>
      <c r="F30" s="95"/>
      <c r="G30" s="95"/>
    </row>
    <row r="31" spans="1:7" ht="16" x14ac:dyDescent="0.35">
      <c r="A31" s="102" t="s">
        <v>3</v>
      </c>
      <c r="B31" s="103">
        <v>100</v>
      </c>
      <c r="C31" s="103">
        <v>10.4</v>
      </c>
      <c r="D31" s="103">
        <v>16</v>
      </c>
      <c r="E31" s="103">
        <v>31.1</v>
      </c>
      <c r="F31" s="103">
        <v>20.2</v>
      </c>
      <c r="G31" s="103">
        <v>22.3</v>
      </c>
    </row>
    <row r="32" spans="1:7" ht="16" x14ac:dyDescent="0.35">
      <c r="A32" s="30" t="s">
        <v>4</v>
      </c>
      <c r="B32" s="100">
        <v>100</v>
      </c>
      <c r="C32" s="100">
        <v>6.6</v>
      </c>
      <c r="D32" s="100">
        <v>15.8</v>
      </c>
      <c r="E32" s="100">
        <v>32.200000000000003</v>
      </c>
      <c r="F32" s="100">
        <v>18.600000000000001</v>
      </c>
      <c r="G32" s="100">
        <v>26.8</v>
      </c>
    </row>
    <row r="33" spans="1:7" ht="16" x14ac:dyDescent="0.35">
      <c r="A33" s="30" t="s">
        <v>5</v>
      </c>
      <c r="B33" s="100">
        <v>100</v>
      </c>
      <c r="C33" s="100">
        <v>13.4</v>
      </c>
      <c r="D33" s="100">
        <v>16.2</v>
      </c>
      <c r="E33" s="100">
        <v>30.2</v>
      </c>
      <c r="F33" s="100">
        <v>21.5</v>
      </c>
      <c r="G33" s="100">
        <v>18.7</v>
      </c>
    </row>
    <row r="34" spans="1:7" ht="16" x14ac:dyDescent="0.35">
      <c r="A34" s="22"/>
      <c r="B34" s="95"/>
      <c r="C34" s="95"/>
      <c r="D34" s="95"/>
      <c r="E34" s="95"/>
      <c r="F34" s="95"/>
      <c r="G34" s="95"/>
    </row>
    <row r="35" spans="1:7" ht="16" x14ac:dyDescent="0.35">
      <c r="A35" s="38" t="s">
        <v>34</v>
      </c>
      <c r="B35" s="101">
        <v>100</v>
      </c>
      <c r="C35" s="101">
        <v>2.8</v>
      </c>
      <c r="D35" s="101">
        <v>5.7</v>
      </c>
      <c r="E35" s="101">
        <v>43.2</v>
      </c>
      <c r="F35" s="101">
        <v>22.4</v>
      </c>
      <c r="G35" s="101">
        <v>26</v>
      </c>
    </row>
    <row r="36" spans="1:7" ht="16" x14ac:dyDescent="0.35">
      <c r="A36" s="30" t="s">
        <v>4</v>
      </c>
      <c r="B36" s="100">
        <v>100</v>
      </c>
      <c r="C36" s="100">
        <v>1.9</v>
      </c>
      <c r="D36" s="100">
        <v>5.6</v>
      </c>
      <c r="E36" s="100">
        <v>45.6</v>
      </c>
      <c r="F36" s="100">
        <v>20.9</v>
      </c>
      <c r="G36" s="100">
        <v>26</v>
      </c>
    </row>
    <row r="37" spans="1:7" ht="16" x14ac:dyDescent="0.35">
      <c r="A37" s="30" t="s">
        <v>5</v>
      </c>
      <c r="B37" s="100">
        <v>100</v>
      </c>
      <c r="C37" s="100">
        <v>3.7</v>
      </c>
      <c r="D37" s="100">
        <v>5.7</v>
      </c>
      <c r="E37" s="100">
        <v>40.9</v>
      </c>
      <c r="F37" s="100">
        <v>23.8</v>
      </c>
      <c r="G37" s="100">
        <v>26</v>
      </c>
    </row>
    <row r="38" spans="1:7" ht="16" x14ac:dyDescent="0.35">
      <c r="A38" s="30"/>
      <c r="B38" s="100"/>
      <c r="C38" s="100"/>
      <c r="D38" s="100"/>
      <c r="E38" s="100"/>
      <c r="F38" s="100"/>
      <c r="G38" s="100"/>
    </row>
    <row r="39" spans="1:7" ht="16" x14ac:dyDescent="0.35">
      <c r="A39" s="99">
        <v>2020</v>
      </c>
      <c r="B39" s="95"/>
      <c r="C39" s="95"/>
      <c r="D39" s="95"/>
      <c r="E39" s="95"/>
      <c r="F39" s="95"/>
      <c r="G39" s="95"/>
    </row>
    <row r="40" spans="1:7" ht="16" x14ac:dyDescent="0.35">
      <c r="A40" s="523" t="s">
        <v>3</v>
      </c>
      <c r="B40" s="478">
        <v>100</v>
      </c>
      <c r="C40" s="478">
        <v>6.9</v>
      </c>
      <c r="D40" s="478">
        <v>12.4</v>
      </c>
      <c r="E40" s="478">
        <v>33.4</v>
      </c>
      <c r="F40" s="478">
        <v>22.3</v>
      </c>
      <c r="G40" s="478">
        <v>25</v>
      </c>
    </row>
    <row r="41" spans="1:7" ht="16" x14ac:dyDescent="0.35">
      <c r="A41" s="30" t="s">
        <v>4</v>
      </c>
      <c r="B41" s="100">
        <v>100</v>
      </c>
      <c r="C41" s="100">
        <v>4</v>
      </c>
      <c r="D41" s="100">
        <v>12.2</v>
      </c>
      <c r="E41" s="100">
        <v>33.4</v>
      </c>
      <c r="F41" s="100">
        <v>21.4</v>
      </c>
      <c r="G41" s="100">
        <v>29.1</v>
      </c>
    </row>
    <row r="42" spans="1:7" ht="16" x14ac:dyDescent="0.35">
      <c r="A42" s="30" t="s">
        <v>5</v>
      </c>
      <c r="B42" s="100">
        <v>100</v>
      </c>
      <c r="C42" s="100">
        <v>9.1999999999999993</v>
      </c>
      <c r="D42" s="100">
        <v>12.5</v>
      </c>
      <c r="E42" s="100">
        <v>33.5</v>
      </c>
      <c r="F42" s="100">
        <v>23.1</v>
      </c>
      <c r="G42" s="100">
        <v>21.6</v>
      </c>
    </row>
    <row r="43" spans="1:7" ht="16" x14ac:dyDescent="0.35">
      <c r="A43" s="22"/>
      <c r="B43" s="95"/>
      <c r="C43" s="95"/>
      <c r="D43" s="95"/>
      <c r="E43" s="95"/>
      <c r="F43" s="95"/>
      <c r="G43" s="95"/>
    </row>
    <row r="44" spans="1:7" ht="16" x14ac:dyDescent="0.35">
      <c r="A44" s="524" t="s">
        <v>34</v>
      </c>
      <c r="B44" s="525">
        <v>100</v>
      </c>
      <c r="C44" s="525">
        <v>1.9</v>
      </c>
      <c r="D44" s="525">
        <v>4.3</v>
      </c>
      <c r="E44" s="525">
        <v>43.8</v>
      </c>
      <c r="F44" s="525">
        <v>22.1</v>
      </c>
      <c r="G44" s="525">
        <v>27.9</v>
      </c>
    </row>
    <row r="45" spans="1:7" ht="16" x14ac:dyDescent="0.35">
      <c r="A45" s="30" t="s">
        <v>4</v>
      </c>
      <c r="B45" s="100">
        <v>100</v>
      </c>
      <c r="C45" s="100">
        <v>1.3</v>
      </c>
      <c r="D45" s="100">
        <v>4.0999999999999996</v>
      </c>
      <c r="E45" s="100">
        <v>45.8</v>
      </c>
      <c r="F45" s="100">
        <v>20.6</v>
      </c>
      <c r="G45" s="100">
        <v>28.2</v>
      </c>
    </row>
    <row r="46" spans="1:7" ht="16" x14ac:dyDescent="0.35">
      <c r="A46" s="30" t="s">
        <v>5</v>
      </c>
      <c r="B46" s="100">
        <v>100</v>
      </c>
      <c r="C46" s="100">
        <v>2.5</v>
      </c>
      <c r="D46" s="100">
        <v>4.4000000000000004</v>
      </c>
      <c r="E46" s="100">
        <v>42</v>
      </c>
      <c r="F46" s="100">
        <v>23.5</v>
      </c>
      <c r="G46" s="100">
        <v>27.6</v>
      </c>
    </row>
    <row r="47" spans="1:7" ht="16" x14ac:dyDescent="0.35">
      <c r="A47" s="30"/>
      <c r="B47" s="100"/>
      <c r="C47" s="100"/>
      <c r="D47" s="100"/>
      <c r="E47" s="100"/>
      <c r="F47" s="100"/>
      <c r="G47" s="100"/>
    </row>
    <row r="48" spans="1:7" ht="16" x14ac:dyDescent="0.35">
      <c r="A48" s="99">
        <v>2021</v>
      </c>
      <c r="B48" s="100"/>
      <c r="C48" s="100"/>
      <c r="D48" s="100"/>
      <c r="E48" s="100"/>
      <c r="F48" s="100"/>
      <c r="G48" s="100"/>
    </row>
    <row r="49" spans="1:7" ht="16" x14ac:dyDescent="0.35">
      <c r="A49" s="30" t="s">
        <v>3</v>
      </c>
      <c r="B49" s="100">
        <v>100</v>
      </c>
      <c r="C49" s="100">
        <v>6.8</v>
      </c>
      <c r="D49" s="100">
        <v>11.8</v>
      </c>
      <c r="E49" s="100">
        <v>35.6</v>
      </c>
      <c r="F49" s="100">
        <v>21</v>
      </c>
      <c r="G49" s="100">
        <v>24.8</v>
      </c>
    </row>
    <row r="50" spans="1:7" ht="16" x14ac:dyDescent="0.35">
      <c r="A50" s="30" t="s">
        <v>4</v>
      </c>
      <c r="B50" s="100">
        <v>100</v>
      </c>
      <c r="C50" s="100">
        <v>4.0999999999999996</v>
      </c>
      <c r="D50" s="100">
        <v>11.5</v>
      </c>
      <c r="E50" s="100">
        <v>36.4</v>
      </c>
      <c r="F50" s="100">
        <v>19.7</v>
      </c>
      <c r="G50" s="100">
        <v>28.3</v>
      </c>
    </row>
    <row r="51" spans="1:7" ht="16" x14ac:dyDescent="0.35">
      <c r="A51" s="30" t="s">
        <v>5</v>
      </c>
      <c r="B51" s="100">
        <v>100</v>
      </c>
      <c r="C51" s="100">
        <v>8.9</v>
      </c>
      <c r="D51" s="100">
        <v>12.2</v>
      </c>
      <c r="E51" s="100">
        <v>35</v>
      </c>
      <c r="F51" s="100">
        <v>22</v>
      </c>
      <c r="G51" s="100">
        <v>22</v>
      </c>
    </row>
    <row r="52" spans="1:7" ht="16" x14ac:dyDescent="0.35">
      <c r="A52" s="30"/>
      <c r="B52" s="100"/>
      <c r="C52" s="100"/>
      <c r="D52" s="100"/>
      <c r="E52" s="100"/>
      <c r="F52" s="100"/>
      <c r="G52" s="100"/>
    </row>
    <row r="53" spans="1:7" ht="16" x14ac:dyDescent="0.35">
      <c r="A53" s="30" t="s">
        <v>34</v>
      </c>
      <c r="B53" s="100">
        <v>100</v>
      </c>
      <c r="C53" s="100">
        <v>1.9</v>
      </c>
      <c r="D53" s="100">
        <v>4.3</v>
      </c>
      <c r="E53" s="100">
        <v>44.9</v>
      </c>
      <c r="F53" s="100">
        <v>21.1</v>
      </c>
      <c r="G53" s="100">
        <v>27.8</v>
      </c>
    </row>
    <row r="54" spans="1:7" ht="16" x14ac:dyDescent="0.35">
      <c r="A54" s="30" t="s">
        <v>4</v>
      </c>
      <c r="B54" s="100">
        <v>100</v>
      </c>
      <c r="C54" s="100">
        <v>1.2</v>
      </c>
      <c r="D54" s="100">
        <v>4.2</v>
      </c>
      <c r="E54" s="100">
        <v>47.2</v>
      </c>
      <c r="F54" s="100">
        <v>19.7</v>
      </c>
      <c r="G54" s="100">
        <v>27.7</v>
      </c>
    </row>
    <row r="55" spans="1:7" ht="16" x14ac:dyDescent="0.35">
      <c r="A55" s="30" t="s">
        <v>5</v>
      </c>
      <c r="B55" s="100">
        <v>100</v>
      </c>
      <c r="C55" s="100">
        <v>2.5</v>
      </c>
      <c r="D55" s="100">
        <v>4.4000000000000004</v>
      </c>
      <c r="E55" s="100">
        <v>42.8</v>
      </c>
      <c r="F55" s="100">
        <v>22.4</v>
      </c>
      <c r="G55" s="100">
        <v>27.9</v>
      </c>
    </row>
    <row r="56" spans="1:7" ht="16" x14ac:dyDescent="0.35">
      <c r="A56" s="30"/>
      <c r="B56" s="100"/>
      <c r="C56" s="100"/>
      <c r="D56" s="100"/>
      <c r="E56" s="100"/>
      <c r="F56" s="100"/>
      <c r="G56" s="100"/>
    </row>
    <row r="57" spans="1:7" ht="16" x14ac:dyDescent="0.35">
      <c r="A57" s="99">
        <v>2022</v>
      </c>
      <c r="B57" s="95"/>
      <c r="C57" s="95"/>
      <c r="D57" s="95"/>
      <c r="E57" s="95"/>
      <c r="F57" s="95"/>
      <c r="G57" s="95"/>
    </row>
    <row r="58" spans="1:7" ht="16" x14ac:dyDescent="0.35">
      <c r="A58" s="104" t="s">
        <v>3</v>
      </c>
      <c r="B58" s="105">
        <v>100</v>
      </c>
      <c r="C58" s="105">
        <v>6.6</v>
      </c>
      <c r="D58" s="105">
        <v>12</v>
      </c>
      <c r="E58" s="105">
        <v>34.9</v>
      </c>
      <c r="F58" s="105">
        <v>20.9</v>
      </c>
      <c r="G58" s="105">
        <v>25.6</v>
      </c>
    </row>
    <row r="59" spans="1:7" ht="16" x14ac:dyDescent="0.35">
      <c r="A59" s="30" t="s">
        <v>4</v>
      </c>
      <c r="B59" s="100">
        <v>100</v>
      </c>
      <c r="C59" s="100">
        <v>3.9</v>
      </c>
      <c r="D59" s="100">
        <v>11.4</v>
      </c>
      <c r="E59" s="100">
        <v>35.6</v>
      </c>
      <c r="F59" s="100">
        <v>19.8</v>
      </c>
      <c r="G59" s="100">
        <v>29.4</v>
      </c>
    </row>
    <row r="60" spans="1:7" ht="16" x14ac:dyDescent="0.35">
      <c r="A60" s="30" t="s">
        <v>5</v>
      </c>
      <c r="B60" s="100">
        <v>100</v>
      </c>
      <c r="C60" s="100">
        <v>8.9</v>
      </c>
      <c r="D60" s="100">
        <v>12.5</v>
      </c>
      <c r="E60" s="100">
        <v>34.200000000000003</v>
      </c>
      <c r="F60" s="100">
        <v>21.9</v>
      </c>
      <c r="G60" s="100">
        <v>22.5</v>
      </c>
    </row>
    <row r="61" spans="1:7" ht="16" x14ac:dyDescent="0.35">
      <c r="A61" s="22"/>
      <c r="B61" s="95"/>
      <c r="C61" s="95"/>
      <c r="D61" s="95"/>
      <c r="E61" s="95"/>
      <c r="F61" s="95"/>
      <c r="G61" s="95"/>
    </row>
    <row r="62" spans="1:7" ht="16" x14ac:dyDescent="0.35">
      <c r="A62" s="38" t="s">
        <v>34</v>
      </c>
      <c r="B62" s="101">
        <v>100</v>
      </c>
      <c r="C62" s="101">
        <v>1.9</v>
      </c>
      <c r="D62" s="101">
        <v>4.3</v>
      </c>
      <c r="E62" s="101">
        <v>43.8</v>
      </c>
      <c r="F62" s="101">
        <v>21.4</v>
      </c>
      <c r="G62" s="101">
        <v>28.6</v>
      </c>
    </row>
    <row r="63" spans="1:7" ht="16" x14ac:dyDescent="0.35">
      <c r="A63" s="30" t="s">
        <v>4</v>
      </c>
      <c r="B63" s="100">
        <v>100</v>
      </c>
      <c r="C63" s="100">
        <v>1.2</v>
      </c>
      <c r="D63" s="100">
        <v>4.3</v>
      </c>
      <c r="E63" s="100">
        <v>46.2</v>
      </c>
      <c r="F63" s="100">
        <v>19.909938387643056</v>
      </c>
      <c r="G63" s="100">
        <v>28.455672517338808</v>
      </c>
    </row>
    <row r="64" spans="1:7" ht="16" x14ac:dyDescent="0.35">
      <c r="A64" s="37" t="s">
        <v>5</v>
      </c>
      <c r="B64" s="106">
        <v>100</v>
      </c>
      <c r="C64" s="106">
        <v>2.5</v>
      </c>
      <c r="D64" s="106">
        <v>4.4000000000000004</v>
      </c>
      <c r="E64" s="106">
        <v>41.5</v>
      </c>
      <c r="F64" s="106">
        <v>22.85052723824262</v>
      </c>
      <c r="G64" s="106">
        <v>28.760278023891082</v>
      </c>
    </row>
    <row r="65" spans="1:1" ht="14" x14ac:dyDescent="0.3">
      <c r="A65" s="11" t="s">
        <v>178</v>
      </c>
    </row>
    <row r="66" spans="1:1" ht="14" x14ac:dyDescent="0.3">
      <c r="A66" s="19" t="s">
        <v>363</v>
      </c>
    </row>
  </sheetData>
  <mergeCells count="1">
    <mergeCell ref="B4:G4"/>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rightToLeft="1" zoomScaleNormal="100" workbookViewId="0">
      <selection activeCell="A6" sqref="A6"/>
    </sheetView>
  </sheetViews>
  <sheetFormatPr defaultColWidth="9.1796875" defaultRowHeight="12.5" x14ac:dyDescent="0.25"/>
  <cols>
    <col min="1" max="1" width="20.54296875" customWidth="1"/>
    <col min="2" max="4" width="10.1796875" customWidth="1"/>
    <col min="5" max="5" width="3.54296875" customWidth="1"/>
    <col min="6" max="8" width="10.1796875" customWidth="1"/>
  </cols>
  <sheetData>
    <row r="1" spans="1:8" ht="16" x14ac:dyDescent="0.35">
      <c r="A1" s="2" t="s">
        <v>752</v>
      </c>
    </row>
    <row r="2" spans="1:8" ht="16" x14ac:dyDescent="0.35">
      <c r="A2" s="236"/>
      <c r="B2" s="26"/>
      <c r="C2" s="26"/>
      <c r="D2" s="26"/>
      <c r="E2" s="26"/>
      <c r="F2" s="26"/>
      <c r="G2" s="26"/>
      <c r="H2" s="26"/>
    </row>
    <row r="3" spans="1:8" ht="16" x14ac:dyDescent="0.35">
      <c r="A3" s="1"/>
      <c r="B3" s="234" t="s">
        <v>220</v>
      </c>
      <c r="C3" s="234"/>
      <c r="D3" s="234"/>
      <c r="F3" s="234" t="s">
        <v>13</v>
      </c>
      <c r="G3" s="235"/>
      <c r="H3" s="235"/>
    </row>
    <row r="4" spans="1:8" ht="32" x14ac:dyDescent="0.35">
      <c r="A4" s="36" t="s">
        <v>415</v>
      </c>
      <c r="B4" s="36" t="s">
        <v>1</v>
      </c>
      <c r="C4" s="36" t="s">
        <v>7</v>
      </c>
      <c r="D4" s="36" t="s">
        <v>6</v>
      </c>
      <c r="E4" s="37"/>
      <c r="F4" s="36" t="s">
        <v>1</v>
      </c>
      <c r="G4" s="36" t="s">
        <v>7</v>
      </c>
      <c r="H4" s="36" t="s">
        <v>6</v>
      </c>
    </row>
    <row r="5" spans="1:8" ht="16" x14ac:dyDescent="0.35">
      <c r="A5" s="22"/>
      <c r="B5" s="30"/>
      <c r="C5" s="30"/>
      <c r="D5" s="30"/>
      <c r="E5" s="30"/>
      <c r="F5" s="30"/>
      <c r="G5" s="30"/>
      <c r="H5" s="30"/>
    </row>
    <row r="6" spans="1:8" ht="16" x14ac:dyDescent="0.35">
      <c r="A6" s="31" t="s">
        <v>1</v>
      </c>
      <c r="B6" s="105">
        <v>38.4452</v>
      </c>
      <c r="C6" s="105">
        <v>38.469450000000002</v>
      </c>
      <c r="D6" s="105">
        <v>38.298540000000003</v>
      </c>
      <c r="E6" s="105"/>
      <c r="F6" s="105">
        <v>31.073609999999999</v>
      </c>
      <c r="G6" s="105">
        <v>30.92248</v>
      </c>
      <c r="H6" s="105">
        <v>33.350029999999997</v>
      </c>
    </row>
    <row r="7" spans="1:8" ht="16" x14ac:dyDescent="0.35">
      <c r="A7" s="30" t="s">
        <v>4</v>
      </c>
      <c r="B7" s="100">
        <v>41.944099999999999</v>
      </c>
      <c r="C7" s="100">
        <v>42.312240000000003</v>
      </c>
      <c r="D7" s="100">
        <v>40.139919999999996</v>
      </c>
      <c r="E7" s="100"/>
      <c r="F7" s="95">
        <v>35.533110000000001</v>
      </c>
      <c r="G7" s="100">
        <v>35.374600000000001</v>
      </c>
      <c r="H7" s="100">
        <v>37.505699999999997</v>
      </c>
    </row>
    <row r="8" spans="1:8" ht="16" x14ac:dyDescent="0.35">
      <c r="A8" s="37" t="s">
        <v>5</v>
      </c>
      <c r="B8" s="106">
        <v>34.471910000000001</v>
      </c>
      <c r="C8" s="106">
        <v>34.394579999999998</v>
      </c>
      <c r="D8" s="106">
        <v>35.093899999999998</v>
      </c>
      <c r="E8" s="106"/>
      <c r="F8" s="106">
        <v>24.160609999999998</v>
      </c>
      <c r="G8" s="106">
        <v>24.24399</v>
      </c>
      <c r="H8" s="106">
        <v>22.325600000000001</v>
      </c>
    </row>
    <row r="9" spans="1:8" ht="14" x14ac:dyDescent="0.3">
      <c r="A9" s="11" t="s">
        <v>189</v>
      </c>
    </row>
    <row r="10" spans="1:8" ht="14" x14ac:dyDescent="0.3">
      <c r="A10" s="59" t="s">
        <v>491</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7"/>
  <sheetViews>
    <sheetView rightToLeft="1" zoomScaleNormal="100" workbookViewId="0">
      <selection activeCell="A6" sqref="A6"/>
    </sheetView>
  </sheetViews>
  <sheetFormatPr defaultColWidth="9.1796875" defaultRowHeight="12.5" x14ac:dyDescent="0.25"/>
  <cols>
    <col min="1" max="1" width="15.453125" customWidth="1"/>
    <col min="2" max="4" width="8.54296875" customWidth="1"/>
    <col min="5" max="5" width="3.1796875" customWidth="1"/>
    <col min="6" max="8" width="8.54296875" customWidth="1"/>
    <col min="9" max="9" width="12.1796875" customWidth="1"/>
    <col min="18" max="18" width="13.1796875" customWidth="1"/>
  </cols>
  <sheetData>
    <row r="1" spans="1:18" ht="14.25" customHeight="1" x14ac:dyDescent="0.25"/>
    <row r="2" spans="1:18" ht="16" x14ac:dyDescent="0.35">
      <c r="A2" s="212" t="s">
        <v>753</v>
      </c>
      <c r="B2" s="107"/>
      <c r="C2" s="107"/>
      <c r="D2" s="107"/>
      <c r="E2" s="107"/>
      <c r="F2" s="107"/>
      <c r="G2" s="107"/>
      <c r="H2" s="107"/>
      <c r="I2" s="107"/>
    </row>
    <row r="3" spans="1:18" ht="14" x14ac:dyDescent="0.3">
      <c r="A3" s="198" t="s">
        <v>259</v>
      </c>
      <c r="B3" s="141"/>
      <c r="C3" s="141"/>
      <c r="D3" s="141"/>
      <c r="E3" s="141"/>
      <c r="F3" s="26"/>
      <c r="G3" s="26"/>
      <c r="H3" s="26"/>
      <c r="I3" s="141"/>
    </row>
    <row r="4" spans="1:18" ht="16" customHeight="1" x14ac:dyDescent="0.35">
      <c r="B4" s="98" t="s">
        <v>220</v>
      </c>
      <c r="C4" s="98"/>
      <c r="D4" s="98"/>
      <c r="E4" s="84"/>
      <c r="F4" s="124" t="s">
        <v>13</v>
      </c>
      <c r="G4" s="124"/>
      <c r="H4" s="124"/>
      <c r="I4" s="84"/>
      <c r="K4" s="304"/>
      <c r="L4" s="304"/>
      <c r="M4" s="304"/>
      <c r="N4" s="304"/>
      <c r="O4" s="304"/>
      <c r="P4" s="304"/>
      <c r="Q4" s="301"/>
    </row>
    <row r="5" spans="1:18" ht="32" x14ac:dyDescent="0.35">
      <c r="A5" s="52" t="s">
        <v>636</v>
      </c>
      <c r="B5" s="52" t="s">
        <v>1</v>
      </c>
      <c r="C5" s="37" t="s">
        <v>4</v>
      </c>
      <c r="D5" s="52" t="s">
        <v>5</v>
      </c>
      <c r="E5" s="37"/>
      <c r="F5" s="39" t="s">
        <v>1</v>
      </c>
      <c r="G5" s="37" t="s">
        <v>4</v>
      </c>
      <c r="H5" s="52" t="s">
        <v>5</v>
      </c>
      <c r="I5" s="37" t="s">
        <v>34</v>
      </c>
    </row>
    <row r="6" spans="1:18" ht="16" x14ac:dyDescent="0.35">
      <c r="A6" s="22"/>
      <c r="B6" s="186"/>
      <c r="C6" s="186"/>
      <c r="D6" s="100"/>
      <c r="E6" s="100"/>
      <c r="F6" s="100"/>
      <c r="G6" s="186"/>
      <c r="H6" s="186"/>
      <c r="I6" s="186"/>
      <c r="K6" s="305"/>
      <c r="L6" s="305"/>
      <c r="M6" s="305"/>
      <c r="P6" s="305"/>
      <c r="Q6" s="306"/>
      <c r="R6" s="281"/>
    </row>
    <row r="7" spans="1:18" ht="16" x14ac:dyDescent="0.35">
      <c r="A7" s="38" t="s">
        <v>1</v>
      </c>
      <c r="B7" s="101">
        <v>72.10239</v>
      </c>
      <c r="C7" s="101">
        <v>78.222660000000005</v>
      </c>
      <c r="D7" s="101">
        <v>66.316969999999998</v>
      </c>
      <c r="E7" s="101"/>
      <c r="F7" s="412">
        <v>21.413720000000001</v>
      </c>
      <c r="G7" s="101">
        <v>28.884710000000002</v>
      </c>
      <c r="H7" s="101">
        <v>15.272930000000001</v>
      </c>
      <c r="I7" s="101">
        <v>63.25273</v>
      </c>
      <c r="J7" s="401"/>
      <c r="K7" s="371"/>
      <c r="L7" s="274"/>
    </row>
    <row r="8" spans="1:18" ht="16" x14ac:dyDescent="0.35">
      <c r="A8" s="30" t="s">
        <v>108</v>
      </c>
      <c r="B8" s="100">
        <v>59.707960000000007</v>
      </c>
      <c r="C8" s="100">
        <v>65.221949999999993</v>
      </c>
      <c r="D8" s="100">
        <v>54.614289999999997</v>
      </c>
      <c r="E8" s="100"/>
      <c r="F8" s="483">
        <v>17.648140000000001</v>
      </c>
      <c r="G8" s="100">
        <v>23.015470000000001</v>
      </c>
      <c r="H8" s="100">
        <v>13.179859999999998</v>
      </c>
      <c r="I8" s="100">
        <v>52.593219999999995</v>
      </c>
      <c r="J8" s="402"/>
      <c r="K8" s="371"/>
      <c r="L8" s="274"/>
      <c r="M8" s="274"/>
      <c r="P8" s="274"/>
      <c r="Q8" s="371"/>
      <c r="R8" s="301"/>
    </row>
    <row r="9" spans="1:18" ht="16" x14ac:dyDescent="0.35">
      <c r="A9" s="30" t="s">
        <v>153</v>
      </c>
      <c r="B9" s="100">
        <v>63.184510000000003</v>
      </c>
      <c r="C9" s="100">
        <v>72.351420000000005</v>
      </c>
      <c r="D9" s="100">
        <v>54.111019999999996</v>
      </c>
      <c r="E9" s="100"/>
      <c r="F9" s="483">
        <v>17.749470000000002</v>
      </c>
      <c r="G9" s="100">
        <v>26.189889999999998</v>
      </c>
      <c r="H9" s="100">
        <v>10.55438</v>
      </c>
      <c r="I9" s="100">
        <v>58.695439999999998</v>
      </c>
      <c r="J9" s="402"/>
      <c r="K9" s="371"/>
      <c r="L9" s="274"/>
      <c r="M9" s="274"/>
      <c r="P9" s="274"/>
      <c r="Q9" s="371"/>
      <c r="R9" s="301"/>
    </row>
    <row r="10" spans="1:18" ht="16" x14ac:dyDescent="0.35">
      <c r="A10" s="30" t="s">
        <v>99</v>
      </c>
      <c r="B10" s="100">
        <v>71.614400000000003</v>
      </c>
      <c r="C10" s="100">
        <v>77.775210000000001</v>
      </c>
      <c r="D10" s="100">
        <v>65.723290000000006</v>
      </c>
      <c r="E10" s="100"/>
      <c r="F10" s="483">
        <v>18.49821</v>
      </c>
      <c r="G10" s="100">
        <v>27.147569999999998</v>
      </c>
      <c r="H10" s="100">
        <v>11.734310000000001</v>
      </c>
      <c r="I10" s="100">
        <v>62.804210000000005</v>
      </c>
      <c r="J10" s="402"/>
      <c r="K10" s="371"/>
      <c r="L10" s="274"/>
      <c r="M10" s="274"/>
      <c r="P10" s="274"/>
      <c r="Q10" s="371"/>
      <c r="R10" s="301"/>
    </row>
    <row r="11" spans="1:18" ht="16" x14ac:dyDescent="0.35">
      <c r="A11" s="30" t="s">
        <v>154</v>
      </c>
      <c r="B11" s="100">
        <v>79.246679999999998</v>
      </c>
      <c r="C11" s="100">
        <v>85.814639999999997</v>
      </c>
      <c r="D11" s="100">
        <v>73.048860000000005</v>
      </c>
      <c r="E11" s="100"/>
      <c r="F11" s="483">
        <v>24.85858</v>
      </c>
      <c r="G11" s="100">
        <v>32.59646</v>
      </c>
      <c r="H11" s="100">
        <v>18.348549999999999</v>
      </c>
      <c r="I11" s="100">
        <v>68.606520000000003</v>
      </c>
      <c r="J11" s="402"/>
      <c r="K11" s="371"/>
      <c r="L11" s="274"/>
      <c r="M11" s="274"/>
      <c r="P11" s="274"/>
      <c r="Q11" s="371"/>
      <c r="R11" s="301"/>
    </row>
    <row r="12" spans="1:18" ht="16" x14ac:dyDescent="0.35">
      <c r="A12" s="30" t="s">
        <v>155</v>
      </c>
      <c r="B12" s="100">
        <v>78.072710000000001</v>
      </c>
      <c r="C12" s="100">
        <v>81.962239999999994</v>
      </c>
      <c r="D12" s="100">
        <v>74.728110000000001</v>
      </c>
      <c r="E12" s="100"/>
      <c r="F12" s="483">
        <v>23.878689999999999</v>
      </c>
      <c r="G12" s="100">
        <v>31.19821</v>
      </c>
      <c r="H12" s="100">
        <v>18.284379999999999</v>
      </c>
      <c r="I12" s="100">
        <v>69.168430000000001</v>
      </c>
      <c r="J12" s="402"/>
      <c r="K12" s="371"/>
      <c r="L12" s="274"/>
      <c r="M12" s="274"/>
      <c r="P12" s="274"/>
      <c r="Q12" s="371"/>
      <c r="R12" s="301"/>
    </row>
    <row r="13" spans="1:18" ht="16" x14ac:dyDescent="0.35">
      <c r="A13" s="21" t="s">
        <v>156</v>
      </c>
      <c r="B13" s="100">
        <v>70.903669999999991</v>
      </c>
      <c r="C13" s="100">
        <v>76.948740000000001</v>
      </c>
      <c r="D13" s="100">
        <v>64.98272</v>
      </c>
      <c r="E13" s="100"/>
      <c r="F13" s="483">
        <v>18.335699999999999</v>
      </c>
      <c r="G13" s="100">
        <v>24.76294</v>
      </c>
      <c r="H13" s="100">
        <v>12.927720000000001</v>
      </c>
      <c r="I13" s="100">
        <v>60.413039999999995</v>
      </c>
      <c r="J13" s="402"/>
      <c r="K13" s="371"/>
      <c r="L13" s="274"/>
      <c r="M13" s="274"/>
      <c r="P13" s="274"/>
      <c r="Q13" s="371"/>
      <c r="R13" s="301"/>
    </row>
    <row r="14" spans="1:18" ht="16" x14ac:dyDescent="0.35">
      <c r="A14" s="52" t="s">
        <v>705</v>
      </c>
      <c r="B14" s="106">
        <v>79.78549000000001</v>
      </c>
      <c r="C14" s="106">
        <v>79.455750000000009</v>
      </c>
      <c r="D14" s="106">
        <v>80.132630000000006</v>
      </c>
      <c r="E14" s="106"/>
      <c r="F14" s="484">
        <v>32.163490000000003</v>
      </c>
      <c r="G14" s="106">
        <v>38.920990000000003</v>
      </c>
      <c r="H14" s="106">
        <v>25.017339999999997</v>
      </c>
      <c r="I14" s="106">
        <v>66.523220000000009</v>
      </c>
      <c r="J14" s="402"/>
      <c r="K14" s="371"/>
      <c r="M14" s="274"/>
      <c r="N14" s="274"/>
      <c r="O14" s="372"/>
      <c r="P14" s="274"/>
      <c r="Q14" s="371"/>
    </row>
    <row r="15" spans="1:18" ht="16" x14ac:dyDescent="0.35">
      <c r="A15" s="18" t="s">
        <v>191</v>
      </c>
      <c r="D15" s="100"/>
    </row>
    <row r="16" spans="1:18" ht="16" x14ac:dyDescent="0.35">
      <c r="A16" s="19" t="s">
        <v>190</v>
      </c>
      <c r="D16" s="100"/>
    </row>
    <row r="17" spans="1:1" ht="14" x14ac:dyDescent="0.3">
      <c r="A17" s="12"/>
    </row>
  </sheetData>
  <sortState xmlns:xlrd2="http://schemas.microsoft.com/office/spreadsheetml/2017/richdata2" ref="J7:L14">
    <sortCondition ref="L7:L14"/>
  </sortState>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9"/>
  <sheetViews>
    <sheetView rightToLeft="1" topLeftCell="A26" zoomScaleNormal="100" workbookViewId="0">
      <selection activeCell="A6" sqref="A6"/>
    </sheetView>
  </sheetViews>
  <sheetFormatPr defaultColWidth="9.1796875" defaultRowHeight="12.5" x14ac:dyDescent="0.25"/>
  <cols>
    <col min="1" max="1" width="13.81640625" customWidth="1"/>
    <col min="2" max="2" width="11" customWidth="1"/>
    <col min="3" max="7" width="11.1796875" customWidth="1"/>
    <col min="11" max="11" width="9.81640625" bestFit="1" customWidth="1"/>
    <col min="257" max="257" width="13.81640625" customWidth="1"/>
    <col min="258" max="258" width="11" customWidth="1"/>
    <col min="259" max="263" width="11.1796875" customWidth="1"/>
    <col min="267" max="267" width="9.81640625" bestFit="1" customWidth="1"/>
    <col min="513" max="513" width="13.81640625" customWidth="1"/>
    <col min="514" max="514" width="11" customWidth="1"/>
    <col min="515" max="519" width="11.1796875" customWidth="1"/>
    <col min="523" max="523" width="9.81640625" bestFit="1" customWidth="1"/>
    <col min="769" max="769" width="13.81640625" customWidth="1"/>
    <col min="770" max="770" width="11" customWidth="1"/>
    <col min="771" max="775" width="11.1796875" customWidth="1"/>
    <col min="779" max="779" width="9.81640625" bestFit="1" customWidth="1"/>
    <col min="1025" max="1025" width="13.81640625" customWidth="1"/>
    <col min="1026" max="1026" width="11" customWidth="1"/>
    <col min="1027" max="1031" width="11.1796875" customWidth="1"/>
    <col min="1035" max="1035" width="9.81640625" bestFit="1" customWidth="1"/>
    <col min="1281" max="1281" width="13.81640625" customWidth="1"/>
    <col min="1282" max="1282" width="11" customWidth="1"/>
    <col min="1283" max="1287" width="11.1796875" customWidth="1"/>
    <col min="1291" max="1291" width="9.81640625" bestFit="1" customWidth="1"/>
    <col min="1537" max="1537" width="13.81640625" customWidth="1"/>
    <col min="1538" max="1538" width="11" customWidth="1"/>
    <col min="1539" max="1543" width="11.1796875" customWidth="1"/>
    <col min="1547" max="1547" width="9.81640625" bestFit="1" customWidth="1"/>
    <col min="1793" max="1793" width="13.81640625" customWidth="1"/>
    <col min="1794" max="1794" width="11" customWidth="1"/>
    <col min="1795" max="1799" width="11.1796875" customWidth="1"/>
    <col min="1803" max="1803" width="9.81640625" bestFit="1" customWidth="1"/>
    <col min="2049" max="2049" width="13.81640625" customWidth="1"/>
    <col min="2050" max="2050" width="11" customWidth="1"/>
    <col min="2051" max="2055" width="11.1796875" customWidth="1"/>
    <col min="2059" max="2059" width="9.81640625" bestFit="1" customWidth="1"/>
    <col min="2305" max="2305" width="13.81640625" customWidth="1"/>
    <col min="2306" max="2306" width="11" customWidth="1"/>
    <col min="2307" max="2311" width="11.1796875" customWidth="1"/>
    <col min="2315" max="2315" width="9.81640625" bestFit="1" customWidth="1"/>
    <col min="2561" max="2561" width="13.81640625" customWidth="1"/>
    <col min="2562" max="2562" width="11" customWidth="1"/>
    <col min="2563" max="2567" width="11.1796875" customWidth="1"/>
    <col min="2571" max="2571" width="9.81640625" bestFit="1" customWidth="1"/>
    <col min="2817" max="2817" width="13.81640625" customWidth="1"/>
    <col min="2818" max="2818" width="11" customWidth="1"/>
    <col min="2819" max="2823" width="11.1796875" customWidth="1"/>
    <col min="2827" max="2827" width="9.81640625" bestFit="1" customWidth="1"/>
    <col min="3073" max="3073" width="13.81640625" customWidth="1"/>
    <col min="3074" max="3074" width="11" customWidth="1"/>
    <col min="3075" max="3079" width="11.1796875" customWidth="1"/>
    <col min="3083" max="3083" width="9.81640625" bestFit="1" customWidth="1"/>
    <col min="3329" max="3329" width="13.81640625" customWidth="1"/>
    <col min="3330" max="3330" width="11" customWidth="1"/>
    <col min="3331" max="3335" width="11.1796875" customWidth="1"/>
    <col min="3339" max="3339" width="9.81640625" bestFit="1" customWidth="1"/>
    <col min="3585" max="3585" width="13.81640625" customWidth="1"/>
    <col min="3586" max="3586" width="11" customWidth="1"/>
    <col min="3587" max="3591" width="11.1796875" customWidth="1"/>
    <col min="3595" max="3595" width="9.81640625" bestFit="1" customWidth="1"/>
    <col min="3841" max="3841" width="13.81640625" customWidth="1"/>
    <col min="3842" max="3842" width="11" customWidth="1"/>
    <col min="3843" max="3847" width="11.1796875" customWidth="1"/>
    <col min="3851" max="3851" width="9.81640625" bestFit="1" customWidth="1"/>
    <col min="4097" max="4097" width="13.81640625" customWidth="1"/>
    <col min="4098" max="4098" width="11" customWidth="1"/>
    <col min="4099" max="4103" width="11.1796875" customWidth="1"/>
    <col min="4107" max="4107" width="9.81640625" bestFit="1" customWidth="1"/>
    <col min="4353" max="4353" width="13.81640625" customWidth="1"/>
    <col min="4354" max="4354" width="11" customWidth="1"/>
    <col min="4355" max="4359" width="11.1796875" customWidth="1"/>
    <col min="4363" max="4363" width="9.81640625" bestFit="1" customWidth="1"/>
    <col min="4609" max="4609" width="13.81640625" customWidth="1"/>
    <col min="4610" max="4610" width="11" customWidth="1"/>
    <col min="4611" max="4615" width="11.1796875" customWidth="1"/>
    <col min="4619" max="4619" width="9.81640625" bestFit="1" customWidth="1"/>
    <col min="4865" max="4865" width="13.81640625" customWidth="1"/>
    <col min="4866" max="4866" width="11" customWidth="1"/>
    <col min="4867" max="4871" width="11.1796875" customWidth="1"/>
    <col min="4875" max="4875" width="9.81640625" bestFit="1" customWidth="1"/>
    <col min="5121" max="5121" width="13.81640625" customWidth="1"/>
    <col min="5122" max="5122" width="11" customWidth="1"/>
    <col min="5123" max="5127" width="11.1796875" customWidth="1"/>
    <col min="5131" max="5131" width="9.81640625" bestFit="1" customWidth="1"/>
    <col min="5377" max="5377" width="13.81640625" customWidth="1"/>
    <col min="5378" max="5378" width="11" customWidth="1"/>
    <col min="5379" max="5383" width="11.1796875" customWidth="1"/>
    <col min="5387" max="5387" width="9.81640625" bestFit="1" customWidth="1"/>
    <col min="5633" max="5633" width="13.81640625" customWidth="1"/>
    <col min="5634" max="5634" width="11" customWidth="1"/>
    <col min="5635" max="5639" width="11.1796875" customWidth="1"/>
    <col min="5643" max="5643" width="9.81640625" bestFit="1" customWidth="1"/>
    <col min="5889" max="5889" width="13.81640625" customWidth="1"/>
    <col min="5890" max="5890" width="11" customWidth="1"/>
    <col min="5891" max="5895" width="11.1796875" customWidth="1"/>
    <col min="5899" max="5899" width="9.81640625" bestFit="1" customWidth="1"/>
    <col min="6145" max="6145" width="13.81640625" customWidth="1"/>
    <col min="6146" max="6146" width="11" customWidth="1"/>
    <col min="6147" max="6151" width="11.1796875" customWidth="1"/>
    <col min="6155" max="6155" width="9.81640625" bestFit="1" customWidth="1"/>
    <col min="6401" max="6401" width="13.81640625" customWidth="1"/>
    <col min="6402" max="6402" width="11" customWidth="1"/>
    <col min="6403" max="6407" width="11.1796875" customWidth="1"/>
    <col min="6411" max="6411" width="9.81640625" bestFit="1" customWidth="1"/>
    <col min="6657" max="6657" width="13.81640625" customWidth="1"/>
    <col min="6658" max="6658" width="11" customWidth="1"/>
    <col min="6659" max="6663" width="11.1796875" customWidth="1"/>
    <col min="6667" max="6667" width="9.81640625" bestFit="1" customWidth="1"/>
    <col min="6913" max="6913" width="13.81640625" customWidth="1"/>
    <col min="6914" max="6914" width="11" customWidth="1"/>
    <col min="6915" max="6919" width="11.1796875" customWidth="1"/>
    <col min="6923" max="6923" width="9.81640625" bestFit="1" customWidth="1"/>
    <col min="7169" max="7169" width="13.81640625" customWidth="1"/>
    <col min="7170" max="7170" width="11" customWidth="1"/>
    <col min="7171" max="7175" width="11.1796875" customWidth="1"/>
    <col min="7179" max="7179" width="9.81640625" bestFit="1" customWidth="1"/>
    <col min="7425" max="7425" width="13.81640625" customWidth="1"/>
    <col min="7426" max="7426" width="11" customWidth="1"/>
    <col min="7427" max="7431" width="11.1796875" customWidth="1"/>
    <col min="7435" max="7435" width="9.81640625" bestFit="1" customWidth="1"/>
    <col min="7681" max="7681" width="13.81640625" customWidth="1"/>
    <col min="7682" max="7682" width="11" customWidth="1"/>
    <col min="7683" max="7687" width="11.1796875" customWidth="1"/>
    <col min="7691" max="7691" width="9.81640625" bestFit="1" customWidth="1"/>
    <col min="7937" max="7937" width="13.81640625" customWidth="1"/>
    <col min="7938" max="7938" width="11" customWidth="1"/>
    <col min="7939" max="7943" width="11.1796875" customWidth="1"/>
    <col min="7947" max="7947" width="9.81640625" bestFit="1" customWidth="1"/>
    <col min="8193" max="8193" width="13.81640625" customWidth="1"/>
    <col min="8194" max="8194" width="11" customWidth="1"/>
    <col min="8195" max="8199" width="11.1796875" customWidth="1"/>
    <col min="8203" max="8203" width="9.81640625" bestFit="1" customWidth="1"/>
    <col min="8449" max="8449" width="13.81640625" customWidth="1"/>
    <col min="8450" max="8450" width="11" customWidth="1"/>
    <col min="8451" max="8455" width="11.1796875" customWidth="1"/>
    <col min="8459" max="8459" width="9.81640625" bestFit="1" customWidth="1"/>
    <col min="8705" max="8705" width="13.81640625" customWidth="1"/>
    <col min="8706" max="8706" width="11" customWidth="1"/>
    <col min="8707" max="8711" width="11.1796875" customWidth="1"/>
    <col min="8715" max="8715" width="9.81640625" bestFit="1" customWidth="1"/>
    <col min="8961" max="8961" width="13.81640625" customWidth="1"/>
    <col min="8962" max="8962" width="11" customWidth="1"/>
    <col min="8963" max="8967" width="11.1796875" customWidth="1"/>
    <col min="8971" max="8971" width="9.81640625" bestFit="1" customWidth="1"/>
    <col min="9217" max="9217" width="13.81640625" customWidth="1"/>
    <col min="9218" max="9218" width="11" customWidth="1"/>
    <col min="9219" max="9223" width="11.1796875" customWidth="1"/>
    <col min="9227" max="9227" width="9.81640625" bestFit="1" customWidth="1"/>
    <col min="9473" max="9473" width="13.81640625" customWidth="1"/>
    <col min="9474" max="9474" width="11" customWidth="1"/>
    <col min="9475" max="9479" width="11.1796875" customWidth="1"/>
    <col min="9483" max="9483" width="9.81640625" bestFit="1" customWidth="1"/>
    <col min="9729" max="9729" width="13.81640625" customWidth="1"/>
    <col min="9730" max="9730" width="11" customWidth="1"/>
    <col min="9731" max="9735" width="11.1796875" customWidth="1"/>
    <col min="9739" max="9739" width="9.81640625" bestFit="1" customWidth="1"/>
    <col min="9985" max="9985" width="13.81640625" customWidth="1"/>
    <col min="9986" max="9986" width="11" customWidth="1"/>
    <col min="9987" max="9991" width="11.1796875" customWidth="1"/>
    <col min="9995" max="9995" width="9.81640625" bestFit="1" customWidth="1"/>
    <col min="10241" max="10241" width="13.81640625" customWidth="1"/>
    <col min="10242" max="10242" width="11" customWidth="1"/>
    <col min="10243" max="10247" width="11.1796875" customWidth="1"/>
    <col min="10251" max="10251" width="9.81640625" bestFit="1" customWidth="1"/>
    <col min="10497" max="10497" width="13.81640625" customWidth="1"/>
    <col min="10498" max="10498" width="11" customWidth="1"/>
    <col min="10499" max="10503" width="11.1796875" customWidth="1"/>
    <col min="10507" max="10507" width="9.81640625" bestFit="1" customWidth="1"/>
    <col min="10753" max="10753" width="13.81640625" customWidth="1"/>
    <col min="10754" max="10754" width="11" customWidth="1"/>
    <col min="10755" max="10759" width="11.1796875" customWidth="1"/>
    <col min="10763" max="10763" width="9.81640625" bestFit="1" customWidth="1"/>
    <col min="11009" max="11009" width="13.81640625" customWidth="1"/>
    <col min="11010" max="11010" width="11" customWidth="1"/>
    <col min="11011" max="11015" width="11.1796875" customWidth="1"/>
    <col min="11019" max="11019" width="9.81640625" bestFit="1" customWidth="1"/>
    <col min="11265" max="11265" width="13.81640625" customWidth="1"/>
    <col min="11266" max="11266" width="11" customWidth="1"/>
    <col min="11267" max="11271" width="11.1796875" customWidth="1"/>
    <col min="11275" max="11275" width="9.81640625" bestFit="1" customWidth="1"/>
    <col min="11521" max="11521" width="13.81640625" customWidth="1"/>
    <col min="11522" max="11522" width="11" customWidth="1"/>
    <col min="11523" max="11527" width="11.1796875" customWidth="1"/>
    <col min="11531" max="11531" width="9.81640625" bestFit="1" customWidth="1"/>
    <col min="11777" max="11777" width="13.81640625" customWidth="1"/>
    <col min="11778" max="11778" width="11" customWidth="1"/>
    <col min="11779" max="11783" width="11.1796875" customWidth="1"/>
    <col min="11787" max="11787" width="9.81640625" bestFit="1" customWidth="1"/>
    <col min="12033" max="12033" width="13.81640625" customWidth="1"/>
    <col min="12034" max="12034" width="11" customWidth="1"/>
    <col min="12035" max="12039" width="11.1796875" customWidth="1"/>
    <col min="12043" max="12043" width="9.81640625" bestFit="1" customWidth="1"/>
    <col min="12289" max="12289" width="13.81640625" customWidth="1"/>
    <col min="12290" max="12290" width="11" customWidth="1"/>
    <col min="12291" max="12295" width="11.1796875" customWidth="1"/>
    <col min="12299" max="12299" width="9.81640625" bestFit="1" customWidth="1"/>
    <col min="12545" max="12545" width="13.81640625" customWidth="1"/>
    <col min="12546" max="12546" width="11" customWidth="1"/>
    <col min="12547" max="12551" width="11.1796875" customWidth="1"/>
    <col min="12555" max="12555" width="9.81640625" bestFit="1" customWidth="1"/>
    <col min="12801" max="12801" width="13.81640625" customWidth="1"/>
    <col min="12802" max="12802" width="11" customWidth="1"/>
    <col min="12803" max="12807" width="11.1796875" customWidth="1"/>
    <col min="12811" max="12811" width="9.81640625" bestFit="1" customWidth="1"/>
    <col min="13057" max="13057" width="13.81640625" customWidth="1"/>
    <col min="13058" max="13058" width="11" customWidth="1"/>
    <col min="13059" max="13063" width="11.1796875" customWidth="1"/>
    <col min="13067" max="13067" width="9.81640625" bestFit="1" customWidth="1"/>
    <col min="13313" max="13313" width="13.81640625" customWidth="1"/>
    <col min="13314" max="13314" width="11" customWidth="1"/>
    <col min="13315" max="13319" width="11.1796875" customWidth="1"/>
    <col min="13323" max="13323" width="9.81640625" bestFit="1" customWidth="1"/>
    <col min="13569" max="13569" width="13.81640625" customWidth="1"/>
    <col min="13570" max="13570" width="11" customWidth="1"/>
    <col min="13571" max="13575" width="11.1796875" customWidth="1"/>
    <col min="13579" max="13579" width="9.81640625" bestFit="1" customWidth="1"/>
    <col min="13825" max="13825" width="13.81640625" customWidth="1"/>
    <col min="13826" max="13826" width="11" customWidth="1"/>
    <col min="13827" max="13831" width="11.1796875" customWidth="1"/>
    <col min="13835" max="13835" width="9.81640625" bestFit="1" customWidth="1"/>
    <col min="14081" max="14081" width="13.81640625" customWidth="1"/>
    <col min="14082" max="14082" width="11" customWidth="1"/>
    <col min="14083" max="14087" width="11.1796875" customWidth="1"/>
    <col min="14091" max="14091" width="9.81640625" bestFit="1" customWidth="1"/>
    <col min="14337" max="14337" width="13.81640625" customWidth="1"/>
    <col min="14338" max="14338" width="11" customWidth="1"/>
    <col min="14339" max="14343" width="11.1796875" customWidth="1"/>
    <col min="14347" max="14347" width="9.81640625" bestFit="1" customWidth="1"/>
    <col min="14593" max="14593" width="13.81640625" customWidth="1"/>
    <col min="14594" max="14594" width="11" customWidth="1"/>
    <col min="14595" max="14599" width="11.1796875" customWidth="1"/>
    <col min="14603" max="14603" width="9.81640625" bestFit="1" customWidth="1"/>
    <col min="14849" max="14849" width="13.81640625" customWidth="1"/>
    <col min="14850" max="14850" width="11" customWidth="1"/>
    <col min="14851" max="14855" width="11.1796875" customWidth="1"/>
    <col min="14859" max="14859" width="9.81640625" bestFit="1" customWidth="1"/>
    <col min="15105" max="15105" width="13.81640625" customWidth="1"/>
    <col min="15106" max="15106" width="11" customWidth="1"/>
    <col min="15107" max="15111" width="11.1796875" customWidth="1"/>
    <col min="15115" max="15115" width="9.81640625" bestFit="1" customWidth="1"/>
    <col min="15361" max="15361" width="13.81640625" customWidth="1"/>
    <col min="15362" max="15362" width="11" customWidth="1"/>
    <col min="15363" max="15367" width="11.1796875" customWidth="1"/>
    <col min="15371" max="15371" width="9.81640625" bestFit="1" customWidth="1"/>
    <col min="15617" max="15617" width="13.81640625" customWidth="1"/>
    <col min="15618" max="15618" width="11" customWidth="1"/>
    <col min="15619" max="15623" width="11.1796875" customWidth="1"/>
    <col min="15627" max="15627" width="9.81640625" bestFit="1" customWidth="1"/>
    <col min="15873" max="15873" width="13.81640625" customWidth="1"/>
    <col min="15874" max="15874" width="11" customWidth="1"/>
    <col min="15875" max="15879" width="11.1796875" customWidth="1"/>
    <col min="15883" max="15883" width="9.81640625" bestFit="1" customWidth="1"/>
    <col min="16129" max="16129" width="13.81640625" customWidth="1"/>
    <col min="16130" max="16130" width="11" customWidth="1"/>
    <col min="16131" max="16135" width="11.1796875" customWidth="1"/>
    <col min="16139" max="16139" width="9.81640625" bestFit="1" customWidth="1"/>
  </cols>
  <sheetData>
    <row r="1" spans="1:10" ht="16" x14ac:dyDescent="0.35">
      <c r="A1" s="2" t="s">
        <v>534</v>
      </c>
      <c r="B1" s="13"/>
    </row>
    <row r="2" spans="1:10" ht="14" x14ac:dyDescent="0.3">
      <c r="A2" s="198" t="s">
        <v>259</v>
      </c>
      <c r="B2" s="198"/>
    </row>
    <row r="3" spans="1:10" ht="16.5" customHeight="1" x14ac:dyDescent="0.35">
      <c r="C3" s="98" t="s">
        <v>24</v>
      </c>
      <c r="D3" s="98"/>
      <c r="E3" s="98"/>
      <c r="F3" s="98"/>
      <c r="G3" s="98"/>
    </row>
    <row r="4" spans="1:10" ht="16" x14ac:dyDescent="0.35">
      <c r="A4" s="405" t="s">
        <v>625</v>
      </c>
      <c r="B4" s="405" t="s">
        <v>1</v>
      </c>
      <c r="C4" s="36" t="s">
        <v>212</v>
      </c>
      <c r="D4" s="152" t="s">
        <v>213</v>
      </c>
      <c r="E4" s="152" t="s">
        <v>214</v>
      </c>
      <c r="F4" s="36" t="s">
        <v>215</v>
      </c>
      <c r="G4" s="36" t="s">
        <v>2</v>
      </c>
    </row>
    <row r="5" spans="1:10" ht="16" x14ac:dyDescent="0.35">
      <c r="A5" s="1" t="s">
        <v>13</v>
      </c>
      <c r="B5" s="22"/>
      <c r="C5" s="153"/>
      <c r="D5" s="153"/>
      <c r="E5" s="153"/>
      <c r="F5" s="153"/>
      <c r="G5" s="154"/>
    </row>
    <row r="6" spans="1:10" ht="16" x14ac:dyDescent="0.35">
      <c r="A6" s="94">
        <v>1990</v>
      </c>
      <c r="B6" s="94"/>
      <c r="C6" s="100">
        <v>3</v>
      </c>
      <c r="D6" s="100">
        <v>10.6</v>
      </c>
      <c r="E6" s="100">
        <v>19</v>
      </c>
      <c r="F6" s="100">
        <v>22.2</v>
      </c>
      <c r="G6" s="100">
        <v>26</v>
      </c>
    </row>
    <row r="7" spans="1:10" ht="16" x14ac:dyDescent="0.35">
      <c r="A7" s="94">
        <v>1999</v>
      </c>
      <c r="B7" s="94"/>
      <c r="C7" s="100" t="s">
        <v>21</v>
      </c>
      <c r="D7" s="100">
        <v>6.1</v>
      </c>
      <c r="E7" s="100">
        <v>10.4</v>
      </c>
      <c r="F7" s="100">
        <v>10.7</v>
      </c>
      <c r="G7" s="100">
        <v>20.3</v>
      </c>
    </row>
    <row r="8" spans="1:10" ht="16" x14ac:dyDescent="0.35">
      <c r="A8" s="132">
        <v>2005</v>
      </c>
      <c r="B8" s="132"/>
      <c r="C8" s="95" t="s">
        <v>21</v>
      </c>
      <c r="D8" s="95">
        <v>6.5439672801636011</v>
      </c>
      <c r="E8" s="95">
        <v>10.788177339901477</v>
      </c>
      <c r="F8" s="95">
        <v>12.618841832324978</v>
      </c>
      <c r="G8" s="95">
        <v>22.303664921465966</v>
      </c>
      <c r="I8" s="151"/>
      <c r="J8" s="151"/>
    </row>
    <row r="9" spans="1:10" ht="16" x14ac:dyDescent="0.35">
      <c r="A9" s="132">
        <v>2010</v>
      </c>
      <c r="B9" s="132"/>
      <c r="C9" s="95" t="s">
        <v>21</v>
      </c>
      <c r="D9" s="313">
        <v>5.7047201633823743</v>
      </c>
      <c r="E9" s="95">
        <v>12.752936840041942</v>
      </c>
      <c r="F9" s="313">
        <v>15.599429870804746</v>
      </c>
      <c r="G9" s="95">
        <v>25.629204130955145</v>
      </c>
      <c r="I9" s="151"/>
      <c r="J9" s="151"/>
    </row>
    <row r="10" spans="1:10" ht="16" x14ac:dyDescent="0.35">
      <c r="A10" s="544">
        <v>2015</v>
      </c>
      <c r="B10" s="478">
        <v>19.14695</v>
      </c>
      <c r="C10" s="478">
        <v>1.99796</v>
      </c>
      <c r="D10" s="478">
        <v>9.6813599999999997</v>
      </c>
      <c r="E10" s="478">
        <v>20.172969999999999</v>
      </c>
      <c r="F10" s="478">
        <v>21.62913</v>
      </c>
      <c r="G10" s="478">
        <v>31.375049999999998</v>
      </c>
      <c r="I10" s="151"/>
      <c r="J10" s="151"/>
    </row>
    <row r="11" spans="1:10" ht="16" x14ac:dyDescent="0.35">
      <c r="A11" s="90">
        <v>2019</v>
      </c>
      <c r="B11" s="95"/>
      <c r="C11" s="95"/>
      <c r="D11" s="95"/>
      <c r="E11" s="95"/>
      <c r="F11" s="95"/>
      <c r="G11" s="95"/>
      <c r="I11" s="151"/>
      <c r="J11" s="151"/>
    </row>
    <row r="12" spans="1:10" ht="16" x14ac:dyDescent="0.35">
      <c r="A12" s="460" t="s">
        <v>492</v>
      </c>
      <c r="B12" s="95">
        <v>75.247947532320467</v>
      </c>
      <c r="C12" s="95">
        <v>25.123665712054148</v>
      </c>
      <c r="D12" s="95">
        <v>31.590779040300827</v>
      </c>
      <c r="E12" s="95">
        <v>71.300023256229977</v>
      </c>
      <c r="F12" s="95">
        <v>83.342235205633258</v>
      </c>
      <c r="G12" s="95">
        <v>87.167673898835702</v>
      </c>
      <c r="I12" s="151"/>
      <c r="J12" s="151"/>
    </row>
    <row r="13" spans="1:10" ht="16" x14ac:dyDescent="0.35">
      <c r="A13" s="460" t="s">
        <v>493</v>
      </c>
      <c r="B13" s="95">
        <v>64.241106829519168</v>
      </c>
      <c r="C13" s="95">
        <v>16.473007712082264</v>
      </c>
      <c r="D13" s="95">
        <v>32.13608234598999</v>
      </c>
      <c r="E13" s="95">
        <v>64.062341663119923</v>
      </c>
      <c r="F13" s="95">
        <v>71.519207168823968</v>
      </c>
      <c r="G13" s="95">
        <v>73.541491059739243</v>
      </c>
      <c r="I13" s="151"/>
      <c r="J13" s="151"/>
    </row>
    <row r="14" spans="1:10" ht="16" x14ac:dyDescent="0.35">
      <c r="A14" s="460" t="s">
        <v>22</v>
      </c>
      <c r="B14" s="95">
        <v>22.153084089228443</v>
      </c>
      <c r="C14" s="95">
        <v>2.5965177895533684</v>
      </c>
      <c r="D14" s="95">
        <v>12.498651535092451</v>
      </c>
      <c r="E14" s="95">
        <v>22.936885161958809</v>
      </c>
      <c r="F14" s="95">
        <v>24.353151268882577</v>
      </c>
      <c r="G14" s="95">
        <v>32.320448272724519</v>
      </c>
      <c r="I14" s="151"/>
      <c r="J14" s="151"/>
    </row>
    <row r="15" spans="1:10" ht="16" x14ac:dyDescent="0.35">
      <c r="A15" s="460" t="s">
        <v>494</v>
      </c>
      <c r="B15" s="95">
        <v>42.719326461826782</v>
      </c>
      <c r="C15" s="95">
        <v>9.4243453927643408</v>
      </c>
      <c r="D15" s="95">
        <v>28.236345946514497</v>
      </c>
      <c r="E15" s="95">
        <v>40.063217407597492</v>
      </c>
      <c r="F15" s="95">
        <v>46.387467642161802</v>
      </c>
      <c r="G15" s="95">
        <v>53.114657570404667</v>
      </c>
      <c r="I15" s="151"/>
      <c r="J15" s="151"/>
    </row>
    <row r="16" spans="1:10" ht="16" x14ac:dyDescent="0.35">
      <c r="A16" s="460" t="s">
        <v>495</v>
      </c>
      <c r="B16" s="95">
        <v>22.466984098463751</v>
      </c>
      <c r="C16" s="95">
        <v>4.6331750650941954</v>
      </c>
      <c r="D16" s="95">
        <v>14.259641058573022</v>
      </c>
      <c r="E16" s="95">
        <v>22.565961685468743</v>
      </c>
      <c r="F16" s="95">
        <v>22.335240876904006</v>
      </c>
      <c r="G16" s="95">
        <v>29.065211643391102</v>
      </c>
      <c r="I16" s="151"/>
      <c r="J16" s="151"/>
    </row>
    <row r="17" spans="1:10" ht="16" x14ac:dyDescent="0.35">
      <c r="A17" s="460" t="s">
        <v>23</v>
      </c>
      <c r="B17" s="95">
        <v>5.2684970429241238</v>
      </c>
      <c r="C17" s="95">
        <v>0.90753790305359816</v>
      </c>
      <c r="D17" s="95">
        <v>3.3921321573568521</v>
      </c>
      <c r="E17" s="95">
        <v>6.0931258085250057</v>
      </c>
      <c r="F17" s="95">
        <v>4.301826057113102</v>
      </c>
      <c r="G17" s="95">
        <v>10.660492322690713</v>
      </c>
      <c r="I17" s="151"/>
      <c r="J17" s="151"/>
    </row>
    <row r="18" spans="1:10" ht="16" x14ac:dyDescent="0.35">
      <c r="A18" s="90">
        <v>2020</v>
      </c>
      <c r="B18" s="95"/>
      <c r="C18" s="95"/>
      <c r="D18" s="95"/>
      <c r="E18" s="95"/>
      <c r="F18" s="95"/>
      <c r="G18" s="95"/>
      <c r="I18" s="151"/>
      <c r="J18" s="151"/>
    </row>
    <row r="19" spans="1:10" ht="16" x14ac:dyDescent="0.35">
      <c r="A19" s="403" t="s">
        <v>492</v>
      </c>
      <c r="B19" s="95">
        <v>75.119919999999993</v>
      </c>
      <c r="C19" s="95">
        <v>22.853619999999999</v>
      </c>
      <c r="D19" s="95">
        <v>33.028030000000001</v>
      </c>
      <c r="E19" s="95">
        <v>69.930170000000004</v>
      </c>
      <c r="F19" s="95">
        <v>84.206040000000002</v>
      </c>
      <c r="G19" s="95">
        <v>87.571759999999998</v>
      </c>
      <c r="I19" s="151"/>
      <c r="J19" s="151"/>
    </row>
    <row r="20" spans="1:10" ht="16" x14ac:dyDescent="0.35">
      <c r="A20" s="403" t="s">
        <v>493</v>
      </c>
      <c r="B20" s="95">
        <v>64.653450000000007</v>
      </c>
      <c r="C20" s="95">
        <v>12.98945</v>
      </c>
      <c r="D20" s="95">
        <v>29.387269999999997</v>
      </c>
      <c r="E20" s="95">
        <v>64.723439999999997</v>
      </c>
      <c r="F20" s="95">
        <v>70.613140000000001</v>
      </c>
      <c r="G20" s="95">
        <v>73.989620000000002</v>
      </c>
      <c r="I20" s="151"/>
      <c r="J20" s="151"/>
    </row>
    <row r="21" spans="1:10" ht="16" x14ac:dyDescent="0.35">
      <c r="A21" s="23" t="s">
        <v>22</v>
      </c>
      <c r="B21" s="103">
        <v>21.458479999999998</v>
      </c>
      <c r="C21" s="103">
        <v>2.4648400000000001</v>
      </c>
      <c r="D21" s="103">
        <v>11.52744</v>
      </c>
      <c r="E21" s="103">
        <v>22.859650000000002</v>
      </c>
      <c r="F21" s="103">
        <v>22.4588</v>
      </c>
      <c r="G21" s="103">
        <v>30.551869999999997</v>
      </c>
      <c r="I21" s="151"/>
      <c r="J21" s="151"/>
    </row>
    <row r="22" spans="1:10" ht="16" x14ac:dyDescent="0.35">
      <c r="A22" s="403" t="s">
        <v>494</v>
      </c>
      <c r="B22" s="95">
        <v>40.676079999999999</v>
      </c>
      <c r="C22" s="95">
        <v>8.4677900000000008</v>
      </c>
      <c r="D22" s="95">
        <v>28.420010000000001</v>
      </c>
      <c r="E22" s="95">
        <v>39.057600000000001</v>
      </c>
      <c r="F22" s="95">
        <v>41.570240000000005</v>
      </c>
      <c r="G22" s="95">
        <v>50.531640000000003</v>
      </c>
      <c r="I22" s="151"/>
      <c r="J22" s="151"/>
    </row>
    <row r="23" spans="1:10" ht="16" x14ac:dyDescent="0.35">
      <c r="A23" s="403" t="s">
        <v>495</v>
      </c>
      <c r="B23" s="95">
        <v>22.470950000000002</v>
      </c>
      <c r="C23" s="95">
        <v>4.8060700000000001</v>
      </c>
      <c r="D23" s="95">
        <v>15.290880000000001</v>
      </c>
      <c r="E23" s="95">
        <v>22.37914</v>
      </c>
      <c r="F23" s="95">
        <v>22.775680000000001</v>
      </c>
      <c r="G23" s="95">
        <v>28.171479999999999</v>
      </c>
      <c r="I23" s="151"/>
      <c r="J23" s="151"/>
    </row>
    <row r="24" spans="1:10" ht="16" x14ac:dyDescent="0.35">
      <c r="A24" s="460" t="s">
        <v>23</v>
      </c>
      <c r="B24" s="95">
        <v>5.5745000000000005</v>
      </c>
      <c r="C24" s="95">
        <v>0.75475000000000003</v>
      </c>
      <c r="D24" s="95">
        <v>2.3483700000000001</v>
      </c>
      <c r="E24" s="95">
        <v>6.3971600000000004</v>
      </c>
      <c r="F24" s="95">
        <v>4.6380699999999999</v>
      </c>
      <c r="G24" s="95">
        <v>11.71977</v>
      </c>
      <c r="I24" s="151"/>
      <c r="J24" s="151"/>
    </row>
    <row r="25" spans="1:10" ht="16" x14ac:dyDescent="0.35">
      <c r="A25" s="90">
        <v>2021</v>
      </c>
      <c r="B25" s="95"/>
      <c r="C25" s="95"/>
      <c r="D25" s="95"/>
      <c r="E25" s="95"/>
      <c r="F25" s="95"/>
      <c r="G25" s="95"/>
      <c r="I25" s="151"/>
      <c r="J25" s="151"/>
    </row>
    <row r="26" spans="1:10" ht="16" x14ac:dyDescent="0.35">
      <c r="A26" s="403" t="s">
        <v>492</v>
      </c>
      <c r="B26" s="95">
        <v>75.346550000000008</v>
      </c>
      <c r="C26" s="95">
        <v>20.019850000000002</v>
      </c>
      <c r="D26" s="95">
        <v>29.186630000000001</v>
      </c>
      <c r="E26" s="95">
        <v>71.411929999999998</v>
      </c>
      <c r="F26" s="95">
        <v>85.06317</v>
      </c>
      <c r="G26" s="95">
        <v>86.662970000000001</v>
      </c>
      <c r="I26" s="151"/>
      <c r="J26" s="151"/>
    </row>
    <row r="27" spans="1:10" ht="16" x14ac:dyDescent="0.35">
      <c r="A27" s="403" t="s">
        <v>493</v>
      </c>
      <c r="B27" s="95">
        <v>64.686949999999996</v>
      </c>
      <c r="C27" s="95">
        <v>21.472239999999999</v>
      </c>
      <c r="D27" s="95">
        <v>29.159180000000003</v>
      </c>
      <c r="E27" s="95">
        <v>62.011899999999997</v>
      </c>
      <c r="F27" s="95">
        <v>74.005620000000008</v>
      </c>
      <c r="G27" s="95">
        <v>74.803539999999998</v>
      </c>
      <c r="I27" s="151"/>
      <c r="J27" s="151"/>
    </row>
    <row r="28" spans="1:10" ht="16" x14ac:dyDescent="0.35">
      <c r="A28" s="23" t="s">
        <v>22</v>
      </c>
      <c r="B28" s="103">
        <v>20.82161</v>
      </c>
      <c r="C28" s="103">
        <v>1.8783799999999999</v>
      </c>
      <c r="D28" s="103">
        <v>9.7651599999999998</v>
      </c>
      <c r="E28" s="103">
        <v>21.87555</v>
      </c>
      <c r="F28" s="103">
        <v>22.638210000000001</v>
      </c>
      <c r="G28" s="103">
        <v>29.787330000000001</v>
      </c>
      <c r="I28" s="151"/>
      <c r="J28" s="151"/>
    </row>
    <row r="29" spans="1:10" ht="16" x14ac:dyDescent="0.35">
      <c r="A29" s="403" t="s">
        <v>494</v>
      </c>
      <c r="B29" s="95">
        <v>39.944859999999998</v>
      </c>
      <c r="C29" s="95">
        <v>7.07782</v>
      </c>
      <c r="D29" s="95">
        <v>18.837150000000001</v>
      </c>
      <c r="E29" s="95">
        <v>38.292029999999997</v>
      </c>
      <c r="F29" s="95">
        <v>44.903369999999995</v>
      </c>
      <c r="G29" s="95">
        <v>50.092060000000004</v>
      </c>
      <c r="I29" s="151"/>
      <c r="J29" s="151"/>
    </row>
    <row r="30" spans="1:10" ht="16" x14ac:dyDescent="0.35">
      <c r="A30" s="403" t="s">
        <v>495</v>
      </c>
      <c r="B30" s="95">
        <v>20.555979999999998</v>
      </c>
      <c r="C30" s="95">
        <v>3.0559599999999998</v>
      </c>
      <c r="D30" s="95">
        <v>15.50625</v>
      </c>
      <c r="E30" s="95">
        <v>21.473800000000001</v>
      </c>
      <c r="F30" s="95">
        <v>19.221530000000001</v>
      </c>
      <c r="G30" s="95">
        <v>25.812479999999997</v>
      </c>
      <c r="I30" s="151"/>
      <c r="J30" s="151"/>
    </row>
    <row r="31" spans="1:10" ht="16" x14ac:dyDescent="0.35">
      <c r="A31" s="460" t="s">
        <v>23</v>
      </c>
      <c r="B31" s="95">
        <v>6.1302900000000005</v>
      </c>
      <c r="C31" s="95">
        <v>0.42941999999999997</v>
      </c>
      <c r="D31" s="95">
        <v>2.3717700000000002</v>
      </c>
      <c r="E31" s="95">
        <v>6.7448099999999993</v>
      </c>
      <c r="F31" s="95">
        <v>5.4134700000000002</v>
      </c>
      <c r="G31" s="95">
        <v>12.48936</v>
      </c>
      <c r="I31" s="151"/>
      <c r="J31" s="151"/>
    </row>
    <row r="32" spans="1:10" ht="16" x14ac:dyDescent="0.35">
      <c r="A32" s="133">
        <v>2022</v>
      </c>
      <c r="B32" s="95"/>
      <c r="C32" s="95"/>
      <c r="D32" s="95"/>
      <c r="E32" s="95"/>
      <c r="F32" s="95"/>
      <c r="G32" s="95"/>
      <c r="I32" s="151"/>
      <c r="J32" s="151"/>
    </row>
    <row r="33" spans="1:10" ht="16" x14ac:dyDescent="0.35">
      <c r="A33" s="403" t="s">
        <v>492</v>
      </c>
      <c r="B33" s="95">
        <v>78.243220000000008</v>
      </c>
      <c r="C33" s="95">
        <v>23.098279999999999</v>
      </c>
      <c r="D33" s="95">
        <v>43.159350000000003</v>
      </c>
      <c r="E33" s="95">
        <v>74.132919999999999</v>
      </c>
      <c r="F33" s="95">
        <v>85.79516000000001</v>
      </c>
      <c r="G33" s="95">
        <v>87.876810000000006</v>
      </c>
      <c r="I33" s="151"/>
      <c r="J33" s="151"/>
    </row>
    <row r="34" spans="1:10" ht="16" x14ac:dyDescent="0.35">
      <c r="A34" s="403" t="s">
        <v>493</v>
      </c>
      <c r="B34" s="95">
        <v>65.454070000000002</v>
      </c>
      <c r="C34" s="95">
        <v>25.58419</v>
      </c>
      <c r="D34" s="95">
        <v>31.735010000000003</v>
      </c>
      <c r="E34" s="95">
        <v>62.976810000000008</v>
      </c>
      <c r="F34" s="95">
        <v>71.697569999999999</v>
      </c>
      <c r="G34" s="95">
        <v>75.677530000000004</v>
      </c>
      <c r="I34" s="151"/>
      <c r="J34" s="151"/>
    </row>
    <row r="35" spans="1:10" ht="16" x14ac:dyDescent="0.35">
      <c r="A35" s="31" t="s">
        <v>22</v>
      </c>
      <c r="B35" s="412">
        <v>21.413720000000001</v>
      </c>
      <c r="C35" s="412">
        <v>2.1254499999999998</v>
      </c>
      <c r="D35" s="412">
        <v>9.9220699999999997</v>
      </c>
      <c r="E35" s="412">
        <v>22.590009999999999</v>
      </c>
      <c r="F35" s="412">
        <v>23.714259999999999</v>
      </c>
      <c r="G35" s="412">
        <v>29.98207</v>
      </c>
      <c r="I35" s="151"/>
      <c r="J35" s="151"/>
    </row>
    <row r="36" spans="1:10" ht="16" x14ac:dyDescent="0.35">
      <c r="A36" s="403" t="s">
        <v>494</v>
      </c>
      <c r="B36" s="95">
        <v>41.047329999999995</v>
      </c>
      <c r="C36" s="95">
        <v>10.616810000000001</v>
      </c>
      <c r="D36" s="95">
        <v>19.880220000000001</v>
      </c>
      <c r="E36" s="95">
        <v>40.057209999999998</v>
      </c>
      <c r="F36" s="95">
        <v>45.741910000000004</v>
      </c>
      <c r="G36" s="95">
        <v>50.252629999999996</v>
      </c>
      <c r="I36" s="151"/>
      <c r="J36" s="151"/>
    </row>
    <row r="37" spans="1:10" ht="16" x14ac:dyDescent="0.35">
      <c r="A37" s="403" t="s">
        <v>495</v>
      </c>
      <c r="B37" s="95">
        <v>22.233309999999999</v>
      </c>
      <c r="C37" s="95">
        <v>2.3157899999999998</v>
      </c>
      <c r="D37" s="95">
        <v>13.689779999999999</v>
      </c>
      <c r="E37" s="95">
        <v>22.1218</v>
      </c>
      <c r="F37" s="95">
        <v>22.89282</v>
      </c>
      <c r="G37" s="95">
        <v>29.031269999999999</v>
      </c>
      <c r="I37" s="151"/>
      <c r="J37" s="151"/>
    </row>
    <row r="38" spans="1:10" ht="16" x14ac:dyDescent="0.35">
      <c r="A38" s="404" t="s">
        <v>23</v>
      </c>
      <c r="B38" s="138">
        <v>6.8967000000000001</v>
      </c>
      <c r="C38" s="138">
        <v>0.32391999999999999</v>
      </c>
      <c r="D38" s="138">
        <v>3.3303699999999998</v>
      </c>
      <c r="E38" s="138">
        <v>7.4055899999999992</v>
      </c>
      <c r="F38" s="138">
        <v>7.1293699999999998</v>
      </c>
      <c r="G38" s="138">
        <v>12.379389999999999</v>
      </c>
      <c r="I38" s="151"/>
      <c r="J38" s="151"/>
    </row>
    <row r="39" spans="1:10" ht="14" x14ac:dyDescent="0.3">
      <c r="A39" s="11" t="s">
        <v>189</v>
      </c>
      <c r="B39" s="11"/>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2"/>
  <sheetViews>
    <sheetView rightToLeft="1" topLeftCell="B1" zoomScaleNormal="100" workbookViewId="0">
      <selection activeCell="A6" sqref="A6"/>
    </sheetView>
  </sheetViews>
  <sheetFormatPr defaultColWidth="9.1796875" defaultRowHeight="12.5" x14ac:dyDescent="0.25"/>
  <cols>
    <col min="1" max="1" width="21.453125" customWidth="1"/>
    <col min="2" max="2" width="11" customWidth="1"/>
    <col min="3" max="7" width="11.1796875" customWidth="1"/>
    <col min="11" max="11" width="9.81640625" bestFit="1" customWidth="1"/>
  </cols>
  <sheetData>
    <row r="1" spans="1:10" ht="16" x14ac:dyDescent="0.35">
      <c r="A1" s="2" t="s">
        <v>754</v>
      </c>
      <c r="B1" s="13"/>
    </row>
    <row r="2" spans="1:10" ht="14" x14ac:dyDescent="0.3">
      <c r="A2" s="198" t="s">
        <v>509</v>
      </c>
      <c r="B2" s="198"/>
    </row>
    <row r="3" spans="1:10" ht="16" x14ac:dyDescent="0.35">
      <c r="A3" s="409" t="s">
        <v>625</v>
      </c>
      <c r="B3" s="565" t="s">
        <v>221</v>
      </c>
      <c r="C3" s="36" t="s">
        <v>492</v>
      </c>
      <c r="D3" s="152" t="s">
        <v>493</v>
      </c>
      <c r="E3" s="407" t="s">
        <v>529</v>
      </c>
      <c r="F3" s="36" t="s">
        <v>497</v>
      </c>
      <c r="G3" s="36" t="s">
        <v>496</v>
      </c>
    </row>
    <row r="4" spans="1:10" ht="16" x14ac:dyDescent="0.35">
      <c r="A4" s="94"/>
      <c r="B4" s="94"/>
      <c r="C4" s="94"/>
      <c r="D4" s="94"/>
      <c r="E4" s="411"/>
      <c r="F4" s="94"/>
      <c r="G4" s="94"/>
    </row>
    <row r="5" spans="1:10" ht="16" x14ac:dyDescent="0.35">
      <c r="A5" s="38" t="s">
        <v>498</v>
      </c>
      <c r="B5" s="100">
        <v>856.61080000000004</v>
      </c>
      <c r="C5" s="100">
        <v>445.30150000000003</v>
      </c>
      <c r="D5" s="100">
        <v>411.30930000000001</v>
      </c>
      <c r="E5" s="412">
        <v>1182.386</v>
      </c>
      <c r="F5" s="100">
        <v>362.40899999999999</v>
      </c>
      <c r="G5" s="100">
        <v>819.97669999999994</v>
      </c>
      <c r="I5" s="100"/>
    </row>
    <row r="6" spans="1:10" ht="16" x14ac:dyDescent="0.35">
      <c r="A6" s="67" t="s">
        <v>611</v>
      </c>
      <c r="B6" s="100">
        <v>617.63690000000008</v>
      </c>
      <c r="C6" s="100">
        <v>348.41820000000001</v>
      </c>
      <c r="D6" s="100">
        <v>269.21870000000001</v>
      </c>
      <c r="E6" s="412">
        <v>253.19280000000001</v>
      </c>
      <c r="F6" s="100">
        <v>148.75920000000002</v>
      </c>
      <c r="G6" s="100">
        <v>104.43360000000001</v>
      </c>
    </row>
    <row r="7" spans="1:10" ht="16" x14ac:dyDescent="0.35">
      <c r="A7" s="424" t="s">
        <v>502</v>
      </c>
      <c r="B7" s="100">
        <v>598.37800000000004</v>
      </c>
      <c r="C7" s="100">
        <v>337.78129999999999</v>
      </c>
      <c r="D7" s="100">
        <v>260.5967</v>
      </c>
      <c r="E7" s="412">
        <v>246.79870000000003</v>
      </c>
      <c r="F7" s="100">
        <v>144.16329999999999</v>
      </c>
      <c r="G7" s="100">
        <v>102.63539999999999</v>
      </c>
    </row>
    <row r="8" spans="1:10" ht="16" x14ac:dyDescent="0.35">
      <c r="A8" s="132"/>
      <c r="B8" s="100"/>
      <c r="C8" s="100"/>
      <c r="D8" s="100"/>
      <c r="E8" s="412"/>
      <c r="F8" s="100"/>
      <c r="G8" s="100"/>
    </row>
    <row r="9" spans="1:10" ht="16" x14ac:dyDescent="0.35">
      <c r="A9" s="23" t="s">
        <v>499</v>
      </c>
      <c r="B9" s="100">
        <v>416.2595</v>
      </c>
      <c r="C9" s="100">
        <v>219.06029999999998</v>
      </c>
      <c r="D9" s="100">
        <v>197.19920000000002</v>
      </c>
      <c r="E9" s="412">
        <v>533.41899999999998</v>
      </c>
      <c r="F9" s="100">
        <v>173.87560000000002</v>
      </c>
      <c r="G9" s="100">
        <v>359.54340000000002</v>
      </c>
      <c r="I9" s="151"/>
      <c r="J9" s="151"/>
    </row>
    <row r="10" spans="1:10" ht="16" x14ac:dyDescent="0.35">
      <c r="A10" s="67" t="s">
        <v>611</v>
      </c>
      <c r="B10" s="100">
        <v>325.60930000000002</v>
      </c>
      <c r="C10" s="100">
        <v>180.51170000000002</v>
      </c>
      <c r="D10" s="100">
        <v>145.0976</v>
      </c>
      <c r="E10" s="412">
        <v>154.07650000000001</v>
      </c>
      <c r="F10" s="100">
        <v>88.880740000000003</v>
      </c>
      <c r="G10" s="100">
        <v>65.195800000000006</v>
      </c>
      <c r="I10" s="151"/>
      <c r="J10" s="151"/>
    </row>
    <row r="11" spans="1:10" ht="16" x14ac:dyDescent="0.35">
      <c r="A11" s="424" t="s">
        <v>502</v>
      </c>
      <c r="B11" s="100">
        <v>313.10250000000002</v>
      </c>
      <c r="C11" s="100">
        <v>173.70650000000001</v>
      </c>
      <c r="D11" s="100">
        <v>139.39589999999998</v>
      </c>
      <c r="E11" s="412">
        <v>149.93120000000002</v>
      </c>
      <c r="F11" s="100">
        <v>86.101500000000001</v>
      </c>
      <c r="G11" s="100">
        <v>63.829709999999999</v>
      </c>
      <c r="I11" s="151"/>
      <c r="J11" s="151"/>
    </row>
    <row r="12" spans="1:10" ht="16" x14ac:dyDescent="0.35">
      <c r="A12" s="132"/>
      <c r="B12" s="100"/>
      <c r="C12" s="100"/>
      <c r="D12" s="100"/>
      <c r="E12" s="412"/>
      <c r="F12" s="100"/>
      <c r="G12" s="100"/>
      <c r="I12" s="151"/>
      <c r="J12" s="151"/>
    </row>
    <row r="13" spans="1:10" ht="16" x14ac:dyDescent="0.35">
      <c r="A13" s="23" t="s">
        <v>500</v>
      </c>
      <c r="B13" s="100">
        <v>440.35129999999998</v>
      </c>
      <c r="C13" s="100">
        <v>226.24120000000002</v>
      </c>
      <c r="D13" s="100">
        <v>214.11010000000002</v>
      </c>
      <c r="E13" s="412">
        <v>648.96669999999995</v>
      </c>
      <c r="F13" s="100">
        <v>188.5333</v>
      </c>
      <c r="G13" s="100">
        <v>460.43329999999997</v>
      </c>
      <c r="I13" s="151"/>
      <c r="J13" s="151"/>
    </row>
    <row r="14" spans="1:10" ht="16" x14ac:dyDescent="0.35">
      <c r="A14" s="67" t="s">
        <v>611</v>
      </c>
      <c r="B14" s="100">
        <v>292.02760000000001</v>
      </c>
      <c r="C14" s="100">
        <v>167.90649999999999</v>
      </c>
      <c r="D14" s="100">
        <v>124.12110000000001</v>
      </c>
      <c r="E14" s="412">
        <v>99.116240000000005</v>
      </c>
      <c r="F14" s="100">
        <v>59.87847</v>
      </c>
      <c r="G14" s="100">
        <v>39.237769999999998</v>
      </c>
      <c r="I14" s="151"/>
      <c r="J14" s="151"/>
    </row>
    <row r="15" spans="1:10" ht="16" x14ac:dyDescent="0.35">
      <c r="A15" s="410" t="s">
        <v>505</v>
      </c>
      <c r="B15" s="100">
        <v>285.2756</v>
      </c>
      <c r="C15" s="100">
        <v>164.07479999999998</v>
      </c>
      <c r="D15" s="100">
        <v>121.2008</v>
      </c>
      <c r="E15" s="412">
        <v>96.867520000000013</v>
      </c>
      <c r="F15" s="100">
        <v>58.061839999999997</v>
      </c>
      <c r="G15" s="100">
        <v>38.805680000000002</v>
      </c>
      <c r="I15" s="151"/>
      <c r="J15" s="151"/>
    </row>
    <row r="16" spans="1:10" ht="16" x14ac:dyDescent="0.35">
      <c r="A16" s="414"/>
      <c r="B16" s="106"/>
      <c r="C16" s="106"/>
      <c r="D16" s="106"/>
      <c r="E16" s="413"/>
      <c r="F16" s="106"/>
      <c r="G16" s="106"/>
      <c r="I16" s="151"/>
      <c r="J16" s="151"/>
    </row>
    <row r="17" spans="1:2" ht="14" x14ac:dyDescent="0.3">
      <c r="A17" s="11" t="s">
        <v>189</v>
      </c>
      <c r="B17" s="11"/>
    </row>
    <row r="18" spans="1:2" ht="14" x14ac:dyDescent="0.3">
      <c r="A18" s="19"/>
    </row>
    <row r="19" spans="1:2" ht="14" x14ac:dyDescent="0.3">
      <c r="A19" s="19"/>
    </row>
    <row r="20" spans="1:2" ht="14" x14ac:dyDescent="0.3">
      <c r="A20" s="19"/>
    </row>
    <row r="21" spans="1:2" ht="14" x14ac:dyDescent="0.3">
      <c r="A21" s="19"/>
    </row>
    <row r="22" spans="1:2" ht="14" x14ac:dyDescent="0.3">
      <c r="A22" s="1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4"/>
  <sheetViews>
    <sheetView rightToLeft="1" topLeftCell="B13" zoomScaleNormal="100" workbookViewId="0">
      <selection activeCell="A6" sqref="A6"/>
    </sheetView>
  </sheetViews>
  <sheetFormatPr defaultColWidth="9.1796875" defaultRowHeight="12.5" x14ac:dyDescent="0.25"/>
  <cols>
    <col min="1" max="1" width="21.453125" customWidth="1"/>
    <col min="2" max="2" width="11" customWidth="1"/>
    <col min="3" max="7" width="11.1796875" customWidth="1"/>
    <col min="11" max="11" width="9.81640625" bestFit="1" customWidth="1"/>
  </cols>
  <sheetData>
    <row r="1" spans="1:10" ht="16" x14ac:dyDescent="0.35">
      <c r="A1" s="2" t="s">
        <v>755</v>
      </c>
      <c r="B1" s="13"/>
    </row>
    <row r="2" spans="1:10" ht="14" x14ac:dyDescent="0.3">
      <c r="A2" s="198" t="s">
        <v>510</v>
      </c>
      <c r="B2" s="198"/>
    </row>
    <row r="3" spans="1:10" ht="16" x14ac:dyDescent="0.35">
      <c r="A3" s="73" t="s">
        <v>625</v>
      </c>
      <c r="B3" s="406" t="s">
        <v>221</v>
      </c>
      <c r="C3" s="36" t="s">
        <v>492</v>
      </c>
      <c r="D3" s="152" t="s">
        <v>493</v>
      </c>
      <c r="E3" s="407" t="s">
        <v>22</v>
      </c>
      <c r="F3" s="36" t="s">
        <v>497</v>
      </c>
      <c r="G3" s="36" t="s">
        <v>496</v>
      </c>
    </row>
    <row r="4" spans="1:10" ht="16" x14ac:dyDescent="0.35">
      <c r="A4" s="94"/>
      <c r="B4" s="100"/>
      <c r="C4" s="100"/>
      <c r="D4" s="100"/>
      <c r="E4" s="412"/>
      <c r="F4" s="100"/>
      <c r="G4" s="100"/>
      <c r="I4" s="151"/>
      <c r="J4" s="151"/>
    </row>
    <row r="5" spans="1:10" ht="16" x14ac:dyDescent="0.35">
      <c r="A5" s="38" t="s">
        <v>501</v>
      </c>
      <c r="B5" s="100"/>
      <c r="C5" s="100"/>
      <c r="D5" s="100"/>
      <c r="E5" s="412"/>
      <c r="F5" s="100"/>
      <c r="G5" s="100"/>
      <c r="I5" s="151"/>
      <c r="J5" s="151"/>
    </row>
    <row r="6" spans="1:10" ht="19" x14ac:dyDescent="0.35">
      <c r="A6" s="21" t="s">
        <v>621</v>
      </c>
      <c r="B6" s="100">
        <v>72.102394693132524</v>
      </c>
      <c r="C6" s="100">
        <v>78.243212744623577</v>
      </c>
      <c r="D6" s="100">
        <v>65.454075558223451</v>
      </c>
      <c r="E6" s="483">
        <v>21.413717686102508</v>
      </c>
      <c r="F6" s="100">
        <v>41.047324983651073</v>
      </c>
      <c r="G6" s="100">
        <v>12.736166771568024</v>
      </c>
      <c r="I6" s="151"/>
      <c r="J6" s="151"/>
    </row>
    <row r="7" spans="1:10" ht="19" x14ac:dyDescent="0.35">
      <c r="A7" s="21" t="s">
        <v>622</v>
      </c>
      <c r="B7" s="100">
        <v>96.881841094662562</v>
      </c>
      <c r="C7" s="100">
        <v>96.947088297913254</v>
      </c>
      <c r="D7" s="100">
        <v>96.797399289128123</v>
      </c>
      <c r="E7" s="483">
        <v>97.474612232259375</v>
      </c>
      <c r="F7" s="100">
        <v>96.910510408767976</v>
      </c>
      <c r="G7" s="100">
        <v>98.278140368616974</v>
      </c>
      <c r="I7" s="151"/>
      <c r="J7" s="151"/>
    </row>
    <row r="8" spans="1:10" ht="35" x14ac:dyDescent="0.35">
      <c r="A8" s="21" t="s">
        <v>623</v>
      </c>
      <c r="B8" s="100">
        <v>69.854127452047067</v>
      </c>
      <c r="C8" s="100">
        <v>75.854516546654338</v>
      </c>
      <c r="D8" s="100">
        <v>63.357842869101191</v>
      </c>
      <c r="E8" s="483">
        <v>20.872938279039165</v>
      </c>
      <c r="F8" s="100">
        <v>39.779172150801998</v>
      </c>
      <c r="G8" s="100">
        <v>12.516867857342776</v>
      </c>
      <c r="I8" s="151"/>
      <c r="J8" s="151"/>
    </row>
    <row r="9" spans="1:10" ht="16" x14ac:dyDescent="0.35">
      <c r="A9" s="21"/>
      <c r="B9" s="100"/>
      <c r="C9" s="100"/>
      <c r="D9" s="100"/>
      <c r="E9" s="483"/>
      <c r="F9" s="100"/>
      <c r="G9" s="100"/>
      <c r="I9" s="151"/>
      <c r="J9" s="151"/>
    </row>
    <row r="10" spans="1:10" ht="16" x14ac:dyDescent="0.35">
      <c r="A10" s="23" t="s">
        <v>4</v>
      </c>
      <c r="B10" s="100"/>
      <c r="C10" s="100"/>
      <c r="D10" s="100"/>
      <c r="E10" s="483"/>
      <c r="F10" s="100"/>
      <c r="G10" s="100"/>
      <c r="I10" s="151"/>
      <c r="J10" s="151"/>
    </row>
    <row r="11" spans="1:10" ht="19" x14ac:dyDescent="0.35">
      <c r="A11" s="21" t="s">
        <v>621</v>
      </c>
      <c r="B11" s="100">
        <v>78.222671194291067</v>
      </c>
      <c r="C11" s="100">
        <v>82.402744815012142</v>
      </c>
      <c r="D11" s="100">
        <v>73.579203161067582</v>
      </c>
      <c r="E11" s="483">
        <v>28.88470414439681</v>
      </c>
      <c r="F11" s="100">
        <v>51.117431082912148</v>
      </c>
      <c r="G11" s="100">
        <v>18.13294306055959</v>
      </c>
      <c r="I11" s="151"/>
      <c r="J11" s="151"/>
    </row>
    <row r="12" spans="1:10" ht="19" x14ac:dyDescent="0.35">
      <c r="A12" s="21" t="s">
        <v>622</v>
      </c>
      <c r="B12" s="100">
        <v>96.158954919285165</v>
      </c>
      <c r="C12" s="100">
        <v>96.230050462102994</v>
      </c>
      <c r="D12" s="100">
        <v>96.070438105109929</v>
      </c>
      <c r="E12" s="483">
        <v>97.309583226514107</v>
      </c>
      <c r="F12" s="100">
        <v>96.873068338539937</v>
      </c>
      <c r="G12" s="100">
        <v>97.904634961147792</v>
      </c>
      <c r="I12" s="151"/>
      <c r="J12" s="151"/>
    </row>
    <row r="13" spans="1:10" ht="35" x14ac:dyDescent="0.35">
      <c r="A13" s="21" t="s">
        <v>623</v>
      </c>
      <c r="B13" s="100">
        <v>75.218103130379006</v>
      </c>
      <c r="C13" s="100">
        <v>79.296202917644138</v>
      </c>
      <c r="D13" s="100">
        <v>70.68786283108652</v>
      </c>
      <c r="E13" s="483">
        <v>28.107585219124182</v>
      </c>
      <c r="F13" s="100">
        <v>49.519023945855537</v>
      </c>
      <c r="G13" s="100">
        <v>17.752991711153644</v>
      </c>
      <c r="I13" s="151"/>
      <c r="J13" s="151"/>
    </row>
    <row r="14" spans="1:10" ht="16" x14ac:dyDescent="0.35">
      <c r="A14" s="21"/>
      <c r="B14" s="100"/>
      <c r="C14" s="100"/>
      <c r="D14" s="100"/>
      <c r="E14" s="483"/>
      <c r="F14" s="100"/>
      <c r="G14" s="100"/>
      <c r="I14" s="151"/>
      <c r="J14" s="151"/>
    </row>
    <row r="15" spans="1:10" ht="16" x14ac:dyDescent="0.35">
      <c r="A15" s="23" t="s">
        <v>5</v>
      </c>
      <c r="B15" s="100"/>
      <c r="C15" s="100"/>
      <c r="D15" s="100"/>
      <c r="E15" s="483"/>
      <c r="F15" s="100"/>
      <c r="G15" s="100"/>
      <c r="I15" s="151"/>
      <c r="J15" s="151"/>
    </row>
    <row r="16" spans="1:10" ht="19" x14ac:dyDescent="0.35">
      <c r="A16" s="21" t="s">
        <v>621</v>
      </c>
      <c r="B16" s="100">
        <v>66.316961026344202</v>
      </c>
      <c r="C16" s="100">
        <v>74.215704301426968</v>
      </c>
      <c r="D16" s="100">
        <v>57.970688911919623</v>
      </c>
      <c r="E16" s="483">
        <v>15.272931569524292</v>
      </c>
      <c r="F16" s="100">
        <v>31.760155898188806</v>
      </c>
      <c r="G16" s="100">
        <v>8.5219227193167821</v>
      </c>
      <c r="I16" s="151"/>
      <c r="J16" s="151"/>
    </row>
    <row r="17" spans="1:10" ht="19" x14ac:dyDescent="0.35">
      <c r="A17" s="21" t="s">
        <v>624</v>
      </c>
      <c r="B17" s="100">
        <v>97.687889774802102</v>
      </c>
      <c r="C17" s="100">
        <v>97.717956124390653</v>
      </c>
      <c r="D17" s="100">
        <v>97.647217112964668</v>
      </c>
      <c r="E17" s="483">
        <v>97.731229513952513</v>
      </c>
      <c r="F17" s="100">
        <v>96.966138246351306</v>
      </c>
      <c r="G17" s="100">
        <v>98.898790629538851</v>
      </c>
      <c r="I17" s="151"/>
      <c r="J17" s="151"/>
    </row>
    <row r="18" spans="1:10" ht="35" x14ac:dyDescent="0.35">
      <c r="A18" s="37" t="s">
        <v>608</v>
      </c>
      <c r="B18" s="106">
        <v>64.783639789413598</v>
      </c>
      <c r="C18" s="106">
        <v>72.522069366675908</v>
      </c>
      <c r="D18" s="106">
        <v>56.606764463703485</v>
      </c>
      <c r="E18" s="484">
        <v>14.926423805720699</v>
      </c>
      <c r="F18" s="106">
        <v>30.79659667549446</v>
      </c>
      <c r="G18" s="106">
        <v>8.428078507788209</v>
      </c>
      <c r="I18" s="151"/>
      <c r="J18" s="151"/>
    </row>
    <row r="19" spans="1:10" ht="14" x14ac:dyDescent="0.3">
      <c r="A19" s="11" t="s">
        <v>189</v>
      </c>
      <c r="B19" s="11"/>
    </row>
    <row r="20" spans="1:10" ht="14" x14ac:dyDescent="0.3">
      <c r="A20" s="19" t="s">
        <v>507</v>
      </c>
    </row>
    <row r="21" spans="1:10" ht="14" x14ac:dyDescent="0.3">
      <c r="A21" s="19" t="s">
        <v>508</v>
      </c>
    </row>
    <row r="22" spans="1:10" ht="14" x14ac:dyDescent="0.3">
      <c r="A22" s="19" t="s">
        <v>506</v>
      </c>
    </row>
    <row r="23" spans="1:10" ht="14" x14ac:dyDescent="0.3">
      <c r="A23" s="19"/>
    </row>
    <row r="24" spans="1:10" ht="14" x14ac:dyDescent="0.3">
      <c r="A24" s="1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0"/>
  <sheetViews>
    <sheetView rightToLeft="1" topLeftCell="A25" zoomScale="90" zoomScaleNormal="90" workbookViewId="0">
      <selection activeCell="A6" sqref="A6"/>
    </sheetView>
  </sheetViews>
  <sheetFormatPr defaultColWidth="9.1796875" defaultRowHeight="13" x14ac:dyDescent="0.3"/>
  <cols>
    <col min="1" max="1" width="24.453125" style="34" customWidth="1"/>
    <col min="2" max="2" width="10.1796875" style="150" bestFit="1" customWidth="1"/>
    <col min="3" max="3" width="9.1796875" style="149"/>
    <col min="4" max="4" width="7.54296875" style="34" customWidth="1"/>
    <col min="5" max="5" width="9.1796875" style="34"/>
    <col min="6" max="6" width="7.81640625" style="34" customWidth="1"/>
    <col min="7" max="7" width="7.54296875" style="34" customWidth="1"/>
    <col min="8" max="8" width="1.453125" style="34" customWidth="1"/>
    <col min="9" max="9" width="10" style="34" customWidth="1"/>
    <col min="10" max="10" width="11" style="34" customWidth="1"/>
    <col min="11" max="16384" width="9.1796875" style="34"/>
  </cols>
  <sheetData>
    <row r="1" spans="1:10" ht="14.25" customHeight="1" x14ac:dyDescent="0.3">
      <c r="C1" s="160"/>
    </row>
    <row r="2" spans="1:10" ht="19" x14ac:dyDescent="0.35">
      <c r="A2" s="20" t="s">
        <v>757</v>
      </c>
      <c r="B2" s="433"/>
      <c r="C2" s="160"/>
      <c r="D2" s="160"/>
      <c r="E2" s="160"/>
      <c r="F2" s="160"/>
      <c r="G2" s="160"/>
      <c r="H2" s="160"/>
      <c r="I2" s="160"/>
      <c r="J2" s="160"/>
    </row>
    <row r="3" spans="1:10" ht="16" x14ac:dyDescent="0.35">
      <c r="A3" s="434" t="s">
        <v>26</v>
      </c>
      <c r="B3" s="435"/>
      <c r="C3" s="161"/>
      <c r="D3" s="161"/>
      <c r="E3" s="161"/>
      <c r="F3" s="161"/>
      <c r="G3" s="161"/>
      <c r="H3" s="161"/>
      <c r="I3" s="161"/>
      <c r="J3" s="161"/>
    </row>
    <row r="4" spans="1:10" ht="15" customHeight="1" x14ac:dyDescent="0.3">
      <c r="A4" s="41"/>
      <c r="B4" s="436"/>
      <c r="C4" s="283" t="s">
        <v>576</v>
      </c>
      <c r="D4" s="283"/>
      <c r="E4" s="283"/>
      <c r="F4" s="283"/>
      <c r="G4" s="283"/>
      <c r="H4" s="282"/>
      <c r="I4" s="282"/>
      <c r="J4" s="42"/>
    </row>
    <row r="5" spans="1:10" ht="17" x14ac:dyDescent="0.3">
      <c r="A5" s="42"/>
      <c r="B5" s="437"/>
      <c r="C5" s="42"/>
      <c r="D5" s="42"/>
      <c r="E5" s="42"/>
      <c r="F5" s="438" t="s">
        <v>591</v>
      </c>
      <c r="G5" s="438"/>
      <c r="H5" s="42"/>
      <c r="I5" s="42"/>
      <c r="J5" s="42"/>
    </row>
    <row r="6" spans="1:10" ht="91.75" customHeight="1" x14ac:dyDescent="0.3">
      <c r="A6" s="45" t="s">
        <v>626</v>
      </c>
      <c r="B6" s="511" t="s">
        <v>568</v>
      </c>
      <c r="C6" s="510" t="s">
        <v>570</v>
      </c>
      <c r="D6" s="45" t="s">
        <v>158</v>
      </c>
      <c r="E6" s="45" t="s">
        <v>571</v>
      </c>
      <c r="F6" s="440" t="s">
        <v>660</v>
      </c>
      <c r="G6" s="440" t="s">
        <v>581</v>
      </c>
      <c r="H6" s="440"/>
      <c r="I6" s="45" t="s">
        <v>582</v>
      </c>
      <c r="J6" s="45" t="s">
        <v>193</v>
      </c>
    </row>
    <row r="7" spans="1:10" ht="91.75" hidden="1" customHeight="1" thickBot="1" x14ac:dyDescent="0.35">
      <c r="A7" s="42"/>
      <c r="B7" s="373" t="s">
        <v>435</v>
      </c>
      <c r="C7" s="358" t="s">
        <v>436</v>
      </c>
      <c r="D7" s="311" t="s">
        <v>436</v>
      </c>
      <c r="E7" s="311" t="s">
        <v>437</v>
      </c>
      <c r="F7" s="311" t="s">
        <v>438</v>
      </c>
      <c r="G7" s="312" t="s">
        <v>439</v>
      </c>
      <c r="H7" s="43"/>
      <c r="I7" s="311" t="s">
        <v>440</v>
      </c>
      <c r="J7" s="312" t="s">
        <v>193</v>
      </c>
    </row>
    <row r="8" spans="1:10" ht="15.5" x14ac:dyDescent="0.35">
      <c r="B8" s="34"/>
      <c r="C8" s="34"/>
      <c r="J8" s="374"/>
    </row>
    <row r="9" spans="1:10" s="160" customFormat="1" ht="15.5" x14ac:dyDescent="0.35">
      <c r="A9" s="18" t="s">
        <v>456</v>
      </c>
      <c r="B9" s="382" t="s">
        <v>455</v>
      </c>
      <c r="C9" s="382" t="s">
        <v>454</v>
      </c>
      <c r="D9" s="382">
        <v>1</v>
      </c>
      <c r="E9" s="382">
        <v>2</v>
      </c>
      <c r="F9" s="383">
        <v>4</v>
      </c>
      <c r="G9" s="383">
        <v>5</v>
      </c>
      <c r="H9" s="382"/>
      <c r="I9" s="382">
        <v>3</v>
      </c>
      <c r="J9" s="142"/>
    </row>
    <row r="10" spans="1:10" ht="28.5" x14ac:dyDescent="0.35">
      <c r="A10" s="44" t="s">
        <v>690</v>
      </c>
      <c r="B10" s="360">
        <v>100</v>
      </c>
      <c r="C10" s="144">
        <v>68.934478100584059</v>
      </c>
      <c r="D10" s="144">
        <v>31.829504283900011</v>
      </c>
      <c r="E10" s="144">
        <v>37.104973816684044</v>
      </c>
      <c r="F10" s="145">
        <v>78.448657336411387</v>
      </c>
      <c r="G10" s="145">
        <v>21.55134266358861</v>
      </c>
      <c r="I10" s="144">
        <v>31.065521899415938</v>
      </c>
      <c r="J10" s="144"/>
    </row>
    <row r="11" spans="1:10" ht="15.5" x14ac:dyDescent="0.35">
      <c r="A11" s="44"/>
      <c r="B11" s="359"/>
      <c r="C11" s="142"/>
      <c r="D11" s="142"/>
      <c r="E11" s="142"/>
      <c r="F11" s="143"/>
      <c r="G11" s="146"/>
      <c r="H11" s="146"/>
      <c r="I11" s="142"/>
      <c r="J11" s="142"/>
    </row>
    <row r="12" spans="1:10" s="149" customFormat="1" ht="15.5" x14ac:dyDescent="0.35">
      <c r="A12" s="48" t="s">
        <v>336</v>
      </c>
      <c r="B12" s="361">
        <v>16786.977983236717</v>
      </c>
      <c r="C12" s="147">
        <v>14676.093116187136</v>
      </c>
      <c r="D12" s="147">
        <v>8726.412709244576</v>
      </c>
      <c r="E12" s="147">
        <v>19779.866506143324</v>
      </c>
      <c r="F12" s="148">
        <v>19203.397342272488</v>
      </c>
      <c r="G12" s="148">
        <v>21878.261608825971</v>
      </c>
      <c r="H12" s="148"/>
      <c r="I12" s="147">
        <v>21471.037279315144</v>
      </c>
      <c r="J12" s="147">
        <v>22012.891657089367</v>
      </c>
    </row>
    <row r="13" spans="1:10" ht="15.5" x14ac:dyDescent="0.35">
      <c r="A13" s="48" t="s">
        <v>337</v>
      </c>
      <c r="B13" s="361">
        <v>1533.5123832124505</v>
      </c>
      <c r="C13" s="147">
        <v>1206.0341584744704</v>
      </c>
      <c r="D13" s="147">
        <v>338.46215215480436</v>
      </c>
      <c r="E13" s="147">
        <v>1950.2574808832524</v>
      </c>
      <c r="F13" s="148">
        <v>1624.0305258028661</v>
      </c>
      <c r="G13" s="148">
        <v>3137.7503908373174</v>
      </c>
      <c r="H13" s="148"/>
      <c r="I13" s="147">
        <v>2260.1874599972693</v>
      </c>
      <c r="J13" s="147">
        <v>3775.8055468068433</v>
      </c>
    </row>
    <row r="14" spans="1:10" ht="15.5" x14ac:dyDescent="0.35">
      <c r="A14" s="44" t="s">
        <v>27</v>
      </c>
      <c r="B14" s="361">
        <v>1135.265145770858</v>
      </c>
      <c r="C14" s="147">
        <v>1040.0182976584879</v>
      </c>
      <c r="D14" s="147">
        <v>293.0110008446282</v>
      </c>
      <c r="E14" s="147">
        <v>1680.8184241795191</v>
      </c>
      <c r="F14" s="148">
        <v>1546.8168701162035</v>
      </c>
      <c r="G14" s="148">
        <v>2168.5950845837247</v>
      </c>
      <c r="H14" s="148"/>
      <c r="I14" s="147">
        <v>1346.6181621562416</v>
      </c>
      <c r="J14" s="147">
        <v>2378.9652815348377</v>
      </c>
    </row>
    <row r="15" spans="1:10" ht="15" customHeight="1" x14ac:dyDescent="0.35">
      <c r="A15" s="44" t="s">
        <v>35</v>
      </c>
      <c r="B15" s="361">
        <v>200.77240823831505</v>
      </c>
      <c r="C15" s="147">
        <v>92.684569668621791</v>
      </c>
      <c r="D15" s="147">
        <v>27.626157366804687</v>
      </c>
      <c r="E15" s="147">
        <v>148.49317958726098</v>
      </c>
      <c r="F15" s="148">
        <v>42.706498624481256</v>
      </c>
      <c r="G15" s="148">
        <v>533.5653850251822</v>
      </c>
      <c r="H15" s="148"/>
      <c r="I15" s="147">
        <v>440.6196175583483</v>
      </c>
      <c r="J15" s="147">
        <v>726.81822736630477</v>
      </c>
    </row>
    <row r="16" spans="1:10" ht="15.5" x14ac:dyDescent="0.35">
      <c r="A16" s="44" t="s">
        <v>36</v>
      </c>
      <c r="B16" s="361">
        <v>197.47966016858865</v>
      </c>
      <c r="C16" s="147">
        <v>73.332145744680489</v>
      </c>
      <c r="D16" s="147">
        <v>17.809575037274495</v>
      </c>
      <c r="E16" s="147">
        <v>120.96069031958611</v>
      </c>
      <c r="F16" s="148">
        <v>34.52008705138639</v>
      </c>
      <c r="G16" s="148">
        <v>435.61158433507603</v>
      </c>
      <c r="H16" s="148"/>
      <c r="I16" s="147">
        <v>472.96333411950758</v>
      </c>
      <c r="J16" s="147">
        <v>670.01999101010927</v>
      </c>
    </row>
    <row r="17" spans="1:12" ht="15.5" x14ac:dyDescent="0.35">
      <c r="A17" s="48" t="s">
        <v>338</v>
      </c>
      <c r="B17" s="361">
        <v>15253.46557745736</v>
      </c>
      <c r="C17" s="147">
        <v>13470.058927657989</v>
      </c>
      <c r="D17" s="147">
        <v>8387.9505210782045</v>
      </c>
      <c r="E17" s="147">
        <v>17829.609000315329</v>
      </c>
      <c r="F17" s="148">
        <v>17579.366838628292</v>
      </c>
      <c r="G17" s="148">
        <v>18740.511021583698</v>
      </c>
      <c r="H17" s="148"/>
      <c r="I17" s="147">
        <v>19210.849813366345</v>
      </c>
      <c r="J17" s="147">
        <v>18237.086096002353</v>
      </c>
    </row>
    <row r="18" spans="1:12" ht="28.5" x14ac:dyDescent="0.35">
      <c r="A18" s="46" t="s">
        <v>339</v>
      </c>
      <c r="B18" s="360"/>
      <c r="C18" s="144"/>
      <c r="D18" s="144"/>
      <c r="E18" s="144"/>
      <c r="F18" s="145"/>
      <c r="G18" s="145"/>
      <c r="H18" s="145"/>
      <c r="I18" s="144"/>
      <c r="J18" s="144"/>
    </row>
    <row r="19" spans="1:12" ht="15.5" x14ac:dyDescent="0.35">
      <c r="A19" s="44" t="s">
        <v>28</v>
      </c>
      <c r="B19" s="360">
        <v>39.109234654209203</v>
      </c>
      <c r="C19" s="144">
        <v>24.606989122776561</v>
      </c>
      <c r="D19" s="144">
        <v>14.498536508020271</v>
      </c>
      <c r="E19" s="144">
        <v>28.432547359151144</v>
      </c>
      <c r="F19" s="145">
        <v>17.934523575272337</v>
      </c>
      <c r="G19" s="145">
        <v>61.974164092933904</v>
      </c>
      <c r="H19" s="145"/>
      <c r="I19" s="144">
        <v>61.105579723501165</v>
      </c>
      <c r="J19" s="144">
        <v>76.416017259107576</v>
      </c>
      <c r="K19" s="144"/>
      <c r="L19" s="144"/>
    </row>
    <row r="20" spans="1:12" ht="15.5" x14ac:dyDescent="0.35">
      <c r="A20" s="43" t="s">
        <v>29</v>
      </c>
      <c r="B20" s="362">
        <v>79.865795257188836</v>
      </c>
      <c r="C20" s="145">
        <v>72.044144491771561</v>
      </c>
      <c r="D20" s="145">
        <v>57.546763909004305</v>
      </c>
      <c r="E20" s="145">
        <v>74.841889138046085</v>
      </c>
      <c r="F20" s="145">
        <v>74.186083973032169</v>
      </c>
      <c r="G20" s="145">
        <v>75.448248991203059</v>
      </c>
      <c r="H20" s="145"/>
      <c r="I20" s="145">
        <v>84.643191898189585</v>
      </c>
      <c r="J20" s="145">
        <v>84.312098813231785</v>
      </c>
      <c r="K20" s="144"/>
      <c r="L20" s="144"/>
    </row>
    <row r="21" spans="1:12" ht="15.5" x14ac:dyDescent="0.35">
      <c r="A21" s="43" t="s">
        <v>30</v>
      </c>
      <c r="B21" s="362">
        <v>20.134204876469088</v>
      </c>
      <c r="C21" s="145">
        <v>27.955855414692209</v>
      </c>
      <c r="D21" s="145">
        <v>42.453236019902732</v>
      </c>
      <c r="E21" s="145">
        <v>25.158110764086562</v>
      </c>
      <c r="F21" s="145">
        <v>25.813915825156574</v>
      </c>
      <c r="G21" s="145">
        <v>24.551751007036586</v>
      </c>
      <c r="H21" s="145"/>
      <c r="I21" s="145">
        <v>15.35680837423665</v>
      </c>
      <c r="J21" s="145">
        <v>15.687901215316849</v>
      </c>
      <c r="K21" s="144"/>
      <c r="L21" s="144"/>
    </row>
    <row r="22" spans="1:12" ht="14" x14ac:dyDescent="0.3">
      <c r="A22" s="43"/>
      <c r="B22" s="509"/>
      <c r="C22" s="508"/>
    </row>
    <row r="23" spans="1:12" ht="15.5" x14ac:dyDescent="0.35">
      <c r="A23" s="44" t="s">
        <v>31</v>
      </c>
      <c r="B23" s="360">
        <v>8.512891962940472</v>
      </c>
      <c r="C23" s="144">
        <v>12.513325191041957</v>
      </c>
      <c r="D23" s="144">
        <v>10.097397976145068</v>
      </c>
      <c r="E23" s="144">
        <v>13.427636273822168</v>
      </c>
      <c r="F23" s="145">
        <v>15.9570433614444</v>
      </c>
      <c r="G23" s="145">
        <v>5.3460768447967748</v>
      </c>
      <c r="H23" s="144"/>
      <c r="I23" s="144">
        <v>2.4452171658712536</v>
      </c>
      <c r="J23" s="144">
        <v>4.5977445019996344</v>
      </c>
    </row>
    <row r="24" spans="1:12" ht="28.5" x14ac:dyDescent="0.35">
      <c r="A24" s="50" t="s">
        <v>192</v>
      </c>
      <c r="B24" s="360">
        <v>24.213146860571776</v>
      </c>
      <c r="C24" s="144">
        <v>32.764769233537393</v>
      </c>
      <c r="D24" s="144">
        <v>33.095327458581679</v>
      </c>
      <c r="E24" s="144">
        <v>32.639669004193358</v>
      </c>
      <c r="F24" s="145">
        <v>38.022784642588682</v>
      </c>
      <c r="G24" s="145">
        <v>15.440393664966173</v>
      </c>
      <c r="H24" s="145"/>
      <c r="I24" s="144">
        <v>11.242435793080208</v>
      </c>
      <c r="J24" s="144">
        <v>6.6505576389445151</v>
      </c>
    </row>
    <row r="25" spans="1:12" ht="15.5" x14ac:dyDescent="0.35">
      <c r="A25" s="44" t="s">
        <v>207</v>
      </c>
      <c r="B25" s="360">
        <v>28.164726332950313</v>
      </c>
      <c r="C25" s="144">
        <v>30.114916148584225</v>
      </c>
      <c r="D25" s="144">
        <v>42.308737412737472</v>
      </c>
      <c r="E25" s="144">
        <v>25.500147187619493</v>
      </c>
      <c r="F25" s="145">
        <v>28.085648213860175</v>
      </c>
      <c r="G25" s="145">
        <v>17.239365323118435</v>
      </c>
      <c r="H25" s="145"/>
      <c r="I25" s="144">
        <v>25.206767302238248</v>
      </c>
      <c r="J25" s="144">
        <v>12.335680608169435</v>
      </c>
    </row>
    <row r="26" spans="1:12" ht="15" customHeight="1" x14ac:dyDescent="0.35">
      <c r="A26" s="43" t="s">
        <v>37</v>
      </c>
      <c r="B26" s="362">
        <v>87.116772091444261</v>
      </c>
      <c r="C26" s="145">
        <v>88.068843952872001</v>
      </c>
      <c r="D26" s="145">
        <v>87.484383077320643</v>
      </c>
      <c r="E26" s="145">
        <v>88.435832879592056</v>
      </c>
      <c r="F26" s="145">
        <v>89.332523811455829</v>
      </c>
      <c r="G26" s="145">
        <v>83.768353624275733</v>
      </c>
      <c r="H26" s="145"/>
      <c r="I26" s="145">
        <v>85.39153214148476</v>
      </c>
      <c r="J26" s="145">
        <v>75.705130509599201</v>
      </c>
    </row>
    <row r="27" spans="1:12" ht="15.5" x14ac:dyDescent="0.35">
      <c r="A27" s="43" t="s">
        <v>32</v>
      </c>
      <c r="B27" s="362">
        <v>9.4585248637207791</v>
      </c>
      <c r="C27" s="145">
        <v>10.605262827516707</v>
      </c>
      <c r="D27" s="145">
        <v>10.713853578697211</v>
      </c>
      <c r="E27" s="145">
        <v>10.537077590669364</v>
      </c>
      <c r="F27" s="145">
        <v>9.7369389586812218</v>
      </c>
      <c r="G27" s="145">
        <v>14.701980271707853</v>
      </c>
      <c r="H27" s="145"/>
      <c r="I27" s="145">
        <v>7.3805324059777924</v>
      </c>
      <c r="J27" s="145">
        <v>12.952337842749698</v>
      </c>
    </row>
    <row r="28" spans="1:12" ht="15.5" x14ac:dyDescent="0.35">
      <c r="A28" s="43" t="s">
        <v>33</v>
      </c>
      <c r="B28" s="362">
        <v>3.4247032167560172</v>
      </c>
      <c r="C28" s="145">
        <v>1.3258934965869518</v>
      </c>
      <c r="D28" s="145">
        <v>1.8017635563413101</v>
      </c>
      <c r="E28" s="145">
        <v>1.0270898472874042</v>
      </c>
      <c r="F28" s="145">
        <v>0.93053751358902259</v>
      </c>
      <c r="G28" s="145">
        <v>1.5296665976209334</v>
      </c>
      <c r="H28" s="145"/>
      <c r="I28" s="145">
        <v>7.2279354340902779</v>
      </c>
      <c r="J28" s="145">
        <v>11.342531649744346</v>
      </c>
    </row>
    <row r="29" spans="1:12" ht="15.5" x14ac:dyDescent="0.35">
      <c r="A29" s="43"/>
      <c r="B29" s="362"/>
      <c r="C29" s="145"/>
      <c r="D29" s="145"/>
      <c r="E29" s="145"/>
      <c r="F29" s="145"/>
      <c r="G29" s="145"/>
      <c r="H29" s="145"/>
      <c r="I29" s="145"/>
      <c r="J29" s="145"/>
    </row>
    <row r="30" spans="1:12" ht="28.5" x14ac:dyDescent="0.35">
      <c r="A30" s="567" t="s">
        <v>708</v>
      </c>
      <c r="B30" s="361">
        <v>8387.8308092624939</v>
      </c>
      <c r="C30" s="568">
        <v>8874.7102649581793</v>
      </c>
      <c r="D30" s="568">
        <v>6981.1301673956541</v>
      </c>
      <c r="E30" s="568">
        <v>9889.933253071662</v>
      </c>
      <c r="F30" s="569">
        <v>9601.6986711362442</v>
      </c>
      <c r="G30" s="569">
        <v>10939.130804412986</v>
      </c>
      <c r="H30" s="568"/>
      <c r="I30" s="568">
        <v>7743.4850142646765</v>
      </c>
      <c r="J30" s="568">
        <v>8336.8119642705296</v>
      </c>
    </row>
    <row r="31" spans="1:12" ht="28.5" x14ac:dyDescent="0.35">
      <c r="A31" s="50" t="s">
        <v>664</v>
      </c>
      <c r="B31" s="361">
        <v>7621.5914887351746</v>
      </c>
      <c r="C31" s="147">
        <v>8145.4150834616121</v>
      </c>
      <c r="D31" s="147">
        <v>6710.3604168625516</v>
      </c>
      <c r="E31" s="147">
        <v>8914.8045001576647</v>
      </c>
      <c r="F31" s="148">
        <v>8789.6834193141458</v>
      </c>
      <c r="G31" s="148">
        <v>9370.2555107918488</v>
      </c>
      <c r="H31" s="148"/>
      <c r="I31" s="147">
        <v>6928.3530975191379</v>
      </c>
      <c r="J31" s="147">
        <v>6906.8235071978324</v>
      </c>
    </row>
    <row r="32" spans="1:12" ht="15.5" x14ac:dyDescent="0.35">
      <c r="A32" s="44" t="s">
        <v>25</v>
      </c>
      <c r="B32" s="363"/>
      <c r="C32" s="290"/>
      <c r="D32" s="290"/>
      <c r="E32" s="290"/>
      <c r="F32" s="290"/>
      <c r="G32" s="290"/>
      <c r="H32" s="290"/>
      <c r="I32" s="290"/>
      <c r="J32" s="290"/>
    </row>
    <row r="33" spans="1:10" s="149" customFormat="1" ht="15.5" x14ac:dyDescent="0.35">
      <c r="A33" s="50" t="s">
        <v>426</v>
      </c>
      <c r="B33" s="361">
        <v>12436</v>
      </c>
      <c r="C33" s="147">
        <v>10409</v>
      </c>
      <c r="D33" s="147">
        <v>6495</v>
      </c>
      <c r="E33" s="147">
        <v>14964</v>
      </c>
      <c r="F33" s="148">
        <v>14116</v>
      </c>
      <c r="G33" s="148">
        <v>17730</v>
      </c>
      <c r="H33" s="148"/>
      <c r="I33" s="147">
        <v>17912</v>
      </c>
      <c r="J33" s="147">
        <v>16472</v>
      </c>
    </row>
    <row r="34" spans="1:10" s="149" customFormat="1" ht="15.5" x14ac:dyDescent="0.35">
      <c r="A34" s="50" t="s">
        <v>733</v>
      </c>
      <c r="B34" s="361">
        <v>12203</v>
      </c>
      <c r="C34" s="147">
        <v>10319</v>
      </c>
      <c r="D34" s="147">
        <v>6483</v>
      </c>
      <c r="E34" s="147">
        <v>14565</v>
      </c>
      <c r="F34" s="148">
        <v>13980</v>
      </c>
      <c r="G34" s="148">
        <v>16380</v>
      </c>
      <c r="H34" s="148"/>
      <c r="I34" s="147">
        <v>16475</v>
      </c>
      <c r="J34" s="147">
        <v>15216</v>
      </c>
    </row>
    <row r="35" spans="1:10" s="291" customFormat="1" ht="28.5" x14ac:dyDescent="0.35">
      <c r="A35" s="50" t="s">
        <v>665</v>
      </c>
      <c r="B35" s="361">
        <v>6482</v>
      </c>
      <c r="C35" s="147">
        <v>6425</v>
      </c>
      <c r="D35" s="147">
        <v>5196</v>
      </c>
      <c r="E35" s="147">
        <v>7482</v>
      </c>
      <c r="F35" s="148">
        <v>7058</v>
      </c>
      <c r="G35" s="148">
        <v>8865</v>
      </c>
      <c r="H35" s="148"/>
      <c r="I35" s="147">
        <v>6752</v>
      </c>
      <c r="J35" s="147">
        <v>6909</v>
      </c>
    </row>
    <row r="36" spans="1:10" s="291" customFormat="1" ht="28.5" x14ac:dyDescent="0.35">
      <c r="A36" s="45" t="s">
        <v>666</v>
      </c>
      <c r="B36" s="364">
        <v>6336</v>
      </c>
      <c r="C36" s="307">
        <v>6365</v>
      </c>
      <c r="D36" s="307">
        <v>5187</v>
      </c>
      <c r="E36" s="307">
        <v>7283</v>
      </c>
      <c r="F36" s="308">
        <v>6990</v>
      </c>
      <c r="G36" s="308">
        <v>8190</v>
      </c>
      <c r="H36" s="308"/>
      <c r="I36" s="307">
        <v>6283</v>
      </c>
      <c r="J36" s="307">
        <v>6289</v>
      </c>
    </row>
    <row r="37" spans="1:10" ht="15" customHeight="1" x14ac:dyDescent="0.3">
      <c r="A37" s="51" t="s">
        <v>567</v>
      </c>
    </row>
    <row r="38" spans="1:10" x14ac:dyDescent="0.3">
      <c r="A38" s="388" t="s">
        <v>756</v>
      </c>
    </row>
    <row r="39" spans="1:10" x14ac:dyDescent="0.3">
      <c r="A39" s="51" t="s">
        <v>580</v>
      </c>
    </row>
    <row r="40" spans="1:10" x14ac:dyDescent="0.3">
      <c r="A40" s="534"/>
      <c r="B40" s="512"/>
      <c r="C40" s="513"/>
      <c r="D40" s="514"/>
      <c r="E40" s="514"/>
      <c r="F40" s="514"/>
      <c r="G40" s="514"/>
      <c r="H40" s="514"/>
      <c r="I40" s="514"/>
      <c r="J40" s="514"/>
    </row>
  </sheetData>
  <phoneticPr fontId="0" type="noConversion"/>
  <pageMargins left="0.74803149606299213" right="0.74803149606299213" top="0.98425196850393704" bottom="0.98425196850393704" header="0.51181102362204722" footer="0.51181102362204722"/>
  <pageSetup paperSize="9" scale="89" orientation="portrait" r:id="rId1"/>
  <headerFooter alignWithMargins="0">
    <oddFooter>&amp;L&amp;F&amp;C&amp;P
&amp;D&amp;R&amp;A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4"/>
  <sheetViews>
    <sheetView rightToLeft="1" zoomScaleNormal="100" workbookViewId="0">
      <selection activeCell="A6" sqref="A6"/>
    </sheetView>
  </sheetViews>
  <sheetFormatPr defaultColWidth="9.1796875" defaultRowHeight="16" x14ac:dyDescent="0.35"/>
  <cols>
    <col min="1" max="1" width="42.81640625" style="84" customWidth="1"/>
    <col min="2" max="4" width="12.54296875" style="298" customWidth="1"/>
    <col min="5" max="16384" width="9.1796875" style="84"/>
  </cols>
  <sheetData>
    <row r="1" spans="1:4" ht="32" x14ac:dyDescent="0.35">
      <c r="A1" s="212" t="s">
        <v>758</v>
      </c>
      <c r="B1" s="296"/>
      <c r="C1" s="296"/>
      <c r="D1" s="296"/>
    </row>
    <row r="2" spans="1:4" x14ac:dyDescent="0.35">
      <c r="A2" s="122" t="s">
        <v>530</v>
      </c>
      <c r="B2" s="297"/>
      <c r="C2" s="297"/>
      <c r="D2" s="297"/>
    </row>
    <row r="3" spans="1:4" x14ac:dyDescent="0.35">
      <c r="A3" s="86" t="s">
        <v>628</v>
      </c>
      <c r="B3" s="378" t="s">
        <v>1</v>
      </c>
      <c r="C3" s="378" t="s">
        <v>4</v>
      </c>
      <c r="D3" s="378" t="s">
        <v>5</v>
      </c>
    </row>
    <row r="5" spans="1:4" x14ac:dyDescent="0.35">
      <c r="A5" s="20">
        <v>2010</v>
      </c>
    </row>
    <row r="6" spans="1:4" x14ac:dyDescent="0.35">
      <c r="A6" s="84" t="s">
        <v>516</v>
      </c>
      <c r="B6" s="300">
        <v>5274.4264854685453</v>
      </c>
      <c r="C6" s="300">
        <v>6934.7016960024748</v>
      </c>
      <c r="D6" s="300">
        <v>3965.6642871761082</v>
      </c>
    </row>
    <row r="7" spans="1:4" x14ac:dyDescent="0.35">
      <c r="A7" s="84" t="s">
        <v>517</v>
      </c>
    </row>
    <row r="8" spans="1:4" x14ac:dyDescent="0.35">
      <c r="A8" s="418" t="s">
        <v>28</v>
      </c>
      <c r="B8" s="419">
        <v>20.8014021764637</v>
      </c>
      <c r="C8" s="419">
        <v>30.102325845273768</v>
      </c>
      <c r="D8" s="419">
        <v>7.9805002789400534</v>
      </c>
    </row>
    <row r="9" spans="1:4" x14ac:dyDescent="0.35">
      <c r="A9" s="418" t="s">
        <v>518</v>
      </c>
      <c r="B9" s="419">
        <v>37.485483073313297</v>
      </c>
      <c r="C9" s="419">
        <v>29.17007257242517</v>
      </c>
      <c r="D9" s="419">
        <v>48.947899717698498</v>
      </c>
    </row>
    <row r="10" spans="1:4" x14ac:dyDescent="0.35">
      <c r="A10" s="418" t="s">
        <v>519</v>
      </c>
      <c r="B10" s="419">
        <v>4.9415747175502682</v>
      </c>
      <c r="C10" s="419">
        <v>3.8440842434551086</v>
      </c>
      <c r="D10" s="419">
        <v>6.4544156140975835</v>
      </c>
    </row>
    <row r="12" spans="1:4" x14ac:dyDescent="0.35">
      <c r="A12" s="20">
        <v>2020</v>
      </c>
    </row>
    <row r="13" spans="1:4" x14ac:dyDescent="0.35">
      <c r="A13" s="84" t="s">
        <v>516</v>
      </c>
      <c r="B13" s="300">
        <v>7010.0794566961567</v>
      </c>
      <c r="C13" s="300">
        <v>8942.6721786532598</v>
      </c>
      <c r="D13" s="300">
        <v>5373.7962857316315</v>
      </c>
    </row>
    <row r="14" spans="1:4" x14ac:dyDescent="0.35">
      <c r="A14" s="84" t="s">
        <v>517</v>
      </c>
    </row>
    <row r="15" spans="1:4" x14ac:dyDescent="0.35">
      <c r="A15" s="418" t="s">
        <v>28</v>
      </c>
      <c r="B15" s="419">
        <v>24.626961465461314</v>
      </c>
      <c r="C15" s="419">
        <v>34.112603203120614</v>
      </c>
      <c r="D15" s="419">
        <v>11.261900207368509</v>
      </c>
    </row>
    <row r="16" spans="1:4" x14ac:dyDescent="0.35">
      <c r="A16" s="418" t="s">
        <v>518</v>
      </c>
      <c r="B16" s="419">
        <v>35.396966558749128</v>
      </c>
      <c r="C16" s="419">
        <v>26.094882939562314</v>
      </c>
      <c r="D16" s="419">
        <v>48.503398451992084</v>
      </c>
    </row>
    <row r="17" spans="1:8" x14ac:dyDescent="0.35">
      <c r="A17" s="418" t="s">
        <v>519</v>
      </c>
      <c r="B17" s="419">
        <v>5.4685294886144815</v>
      </c>
      <c r="C17" s="419">
        <v>4.5353334749634522</v>
      </c>
      <c r="D17" s="419">
        <v>6.7833822137324393</v>
      </c>
    </row>
    <row r="18" spans="1:8" x14ac:dyDescent="0.35">
      <c r="A18" s="418"/>
      <c r="B18" s="419"/>
      <c r="C18" s="419"/>
      <c r="D18" s="419"/>
    </row>
    <row r="19" spans="1:8" x14ac:dyDescent="0.35">
      <c r="A19" s="28">
        <v>2021</v>
      </c>
    </row>
    <row r="20" spans="1:8" x14ac:dyDescent="0.35">
      <c r="A20" s="533" t="s">
        <v>516</v>
      </c>
      <c r="B20" s="545">
        <v>6909.8915305325636</v>
      </c>
      <c r="C20" s="545">
        <v>9029.2705233708493</v>
      </c>
      <c r="D20" s="545">
        <v>5169.1939603488509</v>
      </c>
    </row>
    <row r="21" spans="1:8" x14ac:dyDescent="0.35">
      <c r="A21" s="84" t="s">
        <v>517</v>
      </c>
    </row>
    <row r="22" spans="1:8" x14ac:dyDescent="0.35">
      <c r="A22" s="418" t="s">
        <v>28</v>
      </c>
      <c r="B22" s="419">
        <v>23.062752941271995</v>
      </c>
      <c r="C22" s="419">
        <v>29.522889823341202</v>
      </c>
      <c r="D22" s="419">
        <v>13.7947480402647</v>
      </c>
    </row>
    <row r="23" spans="1:8" x14ac:dyDescent="0.35">
      <c r="A23" s="418" t="s">
        <v>518</v>
      </c>
      <c r="B23" s="419">
        <v>37.647192302771586</v>
      </c>
      <c r="C23" s="419">
        <v>29.222541861588681</v>
      </c>
      <c r="D23" s="419">
        <v>49.733577313417094</v>
      </c>
    </row>
    <row r="24" spans="1:8" x14ac:dyDescent="0.35">
      <c r="A24" s="418" t="s">
        <v>519</v>
      </c>
      <c r="B24" s="419">
        <v>5.8404693358691828</v>
      </c>
      <c r="C24" s="419">
        <v>4.584739482527822</v>
      </c>
      <c r="D24" s="419">
        <v>7.6419962458347976</v>
      </c>
    </row>
    <row r="25" spans="1:8" x14ac:dyDescent="0.35">
      <c r="A25" s="418"/>
      <c r="B25" s="419"/>
      <c r="C25" s="419"/>
      <c r="D25" s="419"/>
    </row>
    <row r="26" spans="1:8" x14ac:dyDescent="0.35">
      <c r="A26" s="28">
        <v>2022</v>
      </c>
    </row>
    <row r="27" spans="1:8" x14ac:dyDescent="0.35">
      <c r="A27" s="365" t="s">
        <v>516</v>
      </c>
      <c r="B27" s="368">
        <v>7986.2702065049934</v>
      </c>
      <c r="C27" s="368">
        <v>9786.6055854947172</v>
      </c>
      <c r="D27" s="368">
        <v>6473.9011634817716</v>
      </c>
    </row>
    <row r="28" spans="1:8" x14ac:dyDescent="0.35">
      <c r="A28" s="84" t="s">
        <v>517</v>
      </c>
    </row>
    <row r="29" spans="1:8" x14ac:dyDescent="0.35">
      <c r="A29" s="418" t="s">
        <v>28</v>
      </c>
      <c r="B29" s="419">
        <v>24.928516976183836</v>
      </c>
      <c r="C29" s="419">
        <v>33.755843034564421</v>
      </c>
      <c r="D29" s="419">
        <v>13.7186733886771</v>
      </c>
    </row>
    <row r="30" spans="1:8" x14ac:dyDescent="0.35">
      <c r="A30" s="418" t="s">
        <v>518</v>
      </c>
      <c r="B30" s="419">
        <v>34.039310832772038</v>
      </c>
      <c r="C30" s="419">
        <v>26.359593897352962</v>
      </c>
      <c r="D30" s="419">
        <v>43.791802705511309</v>
      </c>
      <c r="H30" s="419"/>
    </row>
    <row r="31" spans="1:8" x14ac:dyDescent="0.35">
      <c r="A31" s="420" t="s">
        <v>519</v>
      </c>
      <c r="B31" s="421">
        <v>5.28161655005671</v>
      </c>
      <c r="C31" s="421">
        <v>4.1404539014622177</v>
      </c>
      <c r="D31" s="421">
        <v>6.7307818707944511</v>
      </c>
      <c r="F31" s="300"/>
      <c r="G31" s="300"/>
    </row>
    <row r="32" spans="1:8" x14ac:dyDescent="0.35">
      <c r="A32" s="59" t="s">
        <v>567</v>
      </c>
    </row>
    <row r="33" spans="1:4" ht="26.5" x14ac:dyDescent="0.35">
      <c r="A33" s="534" t="s">
        <v>710</v>
      </c>
      <c r="B33" s="296"/>
      <c r="C33" s="296"/>
      <c r="D33" s="296"/>
    </row>
    <row r="34" spans="1:4" x14ac:dyDescent="0.35">
      <c r="A34" s="385"/>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4"/>
  <sheetViews>
    <sheetView rightToLeft="1" zoomScale="90" zoomScaleNormal="90" workbookViewId="0">
      <selection activeCell="A6" sqref="A6"/>
    </sheetView>
  </sheetViews>
  <sheetFormatPr defaultColWidth="9.1796875" defaultRowHeight="16" x14ac:dyDescent="0.35"/>
  <cols>
    <col min="1" max="1" width="27.54296875" style="84" customWidth="1"/>
    <col min="2" max="4" width="8.54296875" style="298" customWidth="1"/>
    <col min="5" max="8" width="8.54296875" style="84" customWidth="1"/>
    <col min="9" max="16384" width="9.1796875" style="84"/>
  </cols>
  <sheetData>
    <row r="1" spans="1:8" x14ac:dyDescent="0.35">
      <c r="A1" s="212" t="s">
        <v>759</v>
      </c>
      <c r="B1" s="296"/>
      <c r="C1" s="296"/>
      <c r="D1" s="296"/>
      <c r="E1" s="219"/>
      <c r="F1" s="219"/>
      <c r="G1" s="219"/>
      <c r="H1" s="219"/>
    </row>
    <row r="2" spans="1:8" x14ac:dyDescent="0.35">
      <c r="A2" s="122" t="s">
        <v>520</v>
      </c>
      <c r="B2" s="297"/>
      <c r="C2" s="297"/>
      <c r="D2" s="297"/>
      <c r="E2" s="85"/>
      <c r="F2" s="85"/>
      <c r="G2" s="85"/>
      <c r="H2" s="85"/>
    </row>
    <row r="3" spans="1:8" x14ac:dyDescent="0.35">
      <c r="A3" s="86" t="s">
        <v>628</v>
      </c>
      <c r="B3" s="422" t="s">
        <v>22</v>
      </c>
      <c r="C3" s="423" t="s">
        <v>497</v>
      </c>
      <c r="D3" s="423" t="s">
        <v>495</v>
      </c>
      <c r="E3" s="409" t="s">
        <v>521</v>
      </c>
      <c r="F3" s="409" t="s">
        <v>522</v>
      </c>
      <c r="G3" s="409" t="s">
        <v>523</v>
      </c>
      <c r="H3" s="409" t="s">
        <v>524</v>
      </c>
    </row>
    <row r="5" spans="1:8" x14ac:dyDescent="0.35">
      <c r="A5" s="20">
        <v>2010</v>
      </c>
    </row>
    <row r="6" spans="1:8" x14ac:dyDescent="0.35">
      <c r="A6" s="84" t="s">
        <v>516</v>
      </c>
      <c r="B6" s="300">
        <v>5274.4264854685453</v>
      </c>
      <c r="C6" s="300">
        <v>5858.0906631019761</v>
      </c>
      <c r="D6" s="300">
        <v>5506.260290791286</v>
      </c>
      <c r="E6" s="300">
        <v>4656.9454308295935</v>
      </c>
      <c r="F6" s="300">
        <v>4876.5513936144534</v>
      </c>
      <c r="G6" s="300">
        <v>5049.6596302621101</v>
      </c>
      <c r="H6" s="300">
        <v>4512.9650812484206</v>
      </c>
    </row>
    <row r="7" spans="1:8" x14ac:dyDescent="0.35">
      <c r="A7" s="84" t="s">
        <v>517</v>
      </c>
    </row>
    <row r="8" spans="1:8" x14ac:dyDescent="0.35">
      <c r="A8" s="418" t="s">
        <v>28</v>
      </c>
      <c r="B8" s="210">
        <v>20.8014021764637</v>
      </c>
      <c r="C8" s="210">
        <v>42.307221503372553</v>
      </c>
      <c r="D8" s="210">
        <v>23.533881147609602</v>
      </c>
      <c r="E8" s="210">
        <v>3.8257095552885407</v>
      </c>
      <c r="F8" s="210">
        <v>2.6501158151932529</v>
      </c>
      <c r="G8" s="210">
        <v>2.5038143964093456</v>
      </c>
      <c r="H8" s="210">
        <v>0</v>
      </c>
    </row>
    <row r="9" spans="1:8" x14ac:dyDescent="0.35">
      <c r="A9" s="418" t="s">
        <v>518</v>
      </c>
      <c r="B9" s="210">
        <v>37.485483073313297</v>
      </c>
      <c r="C9" s="210">
        <v>27.709583228182538</v>
      </c>
      <c r="D9" s="210">
        <v>37.564217507520517</v>
      </c>
      <c r="E9" s="210">
        <v>43.645230376668046</v>
      </c>
      <c r="F9" s="210">
        <v>45.893640679798303</v>
      </c>
      <c r="G9" s="210">
        <v>43.402766184501282</v>
      </c>
      <c r="H9" s="210">
        <v>50.059498498795818</v>
      </c>
    </row>
    <row r="10" spans="1:8" ht="32" x14ac:dyDescent="0.35">
      <c r="A10" s="424" t="s">
        <v>519</v>
      </c>
      <c r="B10" s="210">
        <v>4.9415747175502682</v>
      </c>
      <c r="C10" s="210">
        <v>2.1179380548529236</v>
      </c>
      <c r="D10" s="210">
        <v>4.2772565048905218</v>
      </c>
      <c r="E10" s="210">
        <v>5.8594889733663589</v>
      </c>
      <c r="F10" s="210">
        <v>7.8977442896014587</v>
      </c>
      <c r="G10" s="210">
        <v>9.8620925796260046</v>
      </c>
      <c r="H10" s="210">
        <v>10.705390119069262</v>
      </c>
    </row>
    <row r="11" spans="1:8" x14ac:dyDescent="0.35">
      <c r="A11" s="424"/>
      <c r="B11" s="210"/>
      <c r="C11" s="210"/>
      <c r="D11" s="210"/>
      <c r="E11" s="210"/>
      <c r="F11" s="210"/>
      <c r="G11" s="210"/>
      <c r="H11" s="210"/>
    </row>
    <row r="12" spans="1:8" x14ac:dyDescent="0.35">
      <c r="A12" s="20">
        <v>2020</v>
      </c>
    </row>
    <row r="13" spans="1:8" x14ac:dyDescent="0.35">
      <c r="A13" s="84" t="s">
        <v>516</v>
      </c>
      <c r="B13" s="300">
        <v>7010.0794566961567</v>
      </c>
      <c r="C13" s="300">
        <v>7924.7319271481019</v>
      </c>
      <c r="D13" s="300">
        <v>7111.8870398230938</v>
      </c>
      <c r="E13" s="300">
        <v>6401.8088438671502</v>
      </c>
      <c r="F13" s="300">
        <v>6180.9275497298167</v>
      </c>
      <c r="G13" s="300">
        <v>6293.8656259626023</v>
      </c>
      <c r="H13" s="300">
        <v>6227.6480069552599</v>
      </c>
    </row>
    <row r="14" spans="1:8" x14ac:dyDescent="0.35">
      <c r="A14" s="84" t="s">
        <v>517</v>
      </c>
    </row>
    <row r="15" spans="1:8" x14ac:dyDescent="0.35">
      <c r="A15" s="418" t="s">
        <v>28</v>
      </c>
      <c r="B15" s="210">
        <v>24.626961465461314</v>
      </c>
      <c r="C15" s="210">
        <v>45.016473878724504</v>
      </c>
      <c r="D15" s="210">
        <v>25.31691047758428</v>
      </c>
      <c r="E15" s="210">
        <v>9.8620467922921797</v>
      </c>
      <c r="F15" s="210">
        <v>5.5714164557617734</v>
      </c>
      <c r="G15" s="210">
        <v>1.7332009015403049</v>
      </c>
      <c r="H15" s="210">
        <v>0.63247318500605443</v>
      </c>
    </row>
    <row r="16" spans="1:8" x14ac:dyDescent="0.35">
      <c r="A16" s="418" t="s">
        <v>518</v>
      </c>
      <c r="B16" s="210">
        <v>35.396966558749135</v>
      </c>
      <c r="C16" s="210">
        <v>24.705410527543918</v>
      </c>
      <c r="D16" s="210">
        <v>36.299362179137276</v>
      </c>
      <c r="E16" s="210">
        <v>39.542229795634078</v>
      </c>
      <c r="F16" s="210">
        <v>44.223168492885719</v>
      </c>
      <c r="G16" s="210">
        <v>47.385275430574531</v>
      </c>
      <c r="H16" s="210">
        <v>56.713351348564835</v>
      </c>
    </row>
    <row r="17" spans="1:8" ht="32" x14ac:dyDescent="0.35">
      <c r="A17" s="424" t="s">
        <v>519</v>
      </c>
      <c r="B17" s="210">
        <v>5.4685294886144815</v>
      </c>
      <c r="C17" s="210">
        <v>2.8794952645824723</v>
      </c>
      <c r="D17" s="210">
        <v>2.8604551757469667</v>
      </c>
      <c r="E17" s="210">
        <v>7.1790917973618429</v>
      </c>
      <c r="F17" s="210">
        <v>9.3690717821058946</v>
      </c>
      <c r="G17" s="210">
        <v>14.102673438547386</v>
      </c>
      <c r="H17" s="210">
        <v>17.039854862871799</v>
      </c>
    </row>
    <row r="18" spans="1:8" x14ac:dyDescent="0.35">
      <c r="A18" s="424"/>
      <c r="B18" s="210"/>
      <c r="C18" s="210"/>
      <c r="D18" s="210"/>
      <c r="E18" s="210"/>
      <c r="F18" s="210"/>
      <c r="G18" s="210"/>
      <c r="H18" s="210"/>
    </row>
    <row r="19" spans="1:8" x14ac:dyDescent="0.35">
      <c r="A19" s="28">
        <v>2021</v>
      </c>
    </row>
    <row r="20" spans="1:8" x14ac:dyDescent="0.35">
      <c r="A20" s="533" t="s">
        <v>516</v>
      </c>
      <c r="B20" s="545">
        <v>6909.8915305325636</v>
      </c>
      <c r="C20" s="545">
        <v>7484.3017786262426</v>
      </c>
      <c r="D20" s="545">
        <v>6845.5382692448484</v>
      </c>
      <c r="E20" s="545">
        <v>6888.7538086423692</v>
      </c>
      <c r="F20" s="545">
        <v>5971.5145888092229</v>
      </c>
      <c r="G20" s="545">
        <v>6159.0086487096387</v>
      </c>
      <c r="H20" s="545">
        <v>7631.658624889953</v>
      </c>
    </row>
    <row r="21" spans="1:8" x14ac:dyDescent="0.35">
      <c r="A21" s="84" t="s">
        <v>517</v>
      </c>
    </row>
    <row r="22" spans="1:8" x14ac:dyDescent="0.35">
      <c r="A22" s="418" t="s">
        <v>28</v>
      </c>
      <c r="B22" s="210">
        <v>23.062752941271995</v>
      </c>
      <c r="C22" s="210">
        <v>42.613325527677809</v>
      </c>
      <c r="D22" s="210">
        <v>22.013018044867426</v>
      </c>
      <c r="E22" s="210">
        <v>12.488455750039172</v>
      </c>
      <c r="F22" s="210">
        <v>7.8417647740247274</v>
      </c>
      <c r="G22" s="210">
        <v>0.72316425795633188</v>
      </c>
      <c r="H22" s="210">
        <v>0.37461202392651349</v>
      </c>
    </row>
    <row r="23" spans="1:8" x14ac:dyDescent="0.35">
      <c r="A23" s="418" t="s">
        <v>518</v>
      </c>
      <c r="B23" s="210">
        <v>37.647192302771586</v>
      </c>
      <c r="C23" s="210">
        <v>29.738580136760262</v>
      </c>
      <c r="D23" s="210">
        <v>37.630618725394768</v>
      </c>
      <c r="E23" s="210">
        <v>38.454994105783399</v>
      </c>
      <c r="F23" s="210">
        <v>48.314973539081628</v>
      </c>
      <c r="G23" s="210">
        <v>50.751816742194123</v>
      </c>
      <c r="H23" s="210">
        <v>48.100294388594058</v>
      </c>
    </row>
    <row r="24" spans="1:8" ht="32" x14ac:dyDescent="0.35">
      <c r="A24" s="424" t="s">
        <v>519</v>
      </c>
      <c r="B24" s="210">
        <v>5.8404693358691828</v>
      </c>
      <c r="C24" s="210">
        <v>1.2893614185603797</v>
      </c>
      <c r="D24" s="210">
        <v>3.1601997848385266</v>
      </c>
      <c r="E24" s="210">
        <v>7.6673872034100574</v>
      </c>
      <c r="F24" s="210">
        <v>11.630993208529802</v>
      </c>
      <c r="G24" s="210">
        <v>15.235216737574694</v>
      </c>
      <c r="H24" s="210">
        <v>25.809215696261045</v>
      </c>
    </row>
    <row r="26" spans="1:8" x14ac:dyDescent="0.35">
      <c r="A26" s="28">
        <v>2022</v>
      </c>
    </row>
    <row r="27" spans="1:8" x14ac:dyDescent="0.35">
      <c r="A27" s="365" t="s">
        <v>516</v>
      </c>
      <c r="B27" s="368">
        <v>7986.2702065049934</v>
      </c>
      <c r="C27" s="368">
        <v>8737.2999774180389</v>
      </c>
      <c r="D27" s="368">
        <v>8388.1345836424498</v>
      </c>
      <c r="E27" s="368">
        <v>6779.5957472022492</v>
      </c>
      <c r="F27" s="368">
        <v>7366.5691835936905</v>
      </c>
      <c r="G27" s="368">
        <v>7069.0211662779748</v>
      </c>
      <c r="H27" s="368">
        <v>10000.239144165243</v>
      </c>
    </row>
    <row r="28" spans="1:8" x14ac:dyDescent="0.35">
      <c r="A28" s="84" t="s">
        <v>517</v>
      </c>
    </row>
    <row r="29" spans="1:8" x14ac:dyDescent="0.35">
      <c r="A29" s="418" t="s">
        <v>28</v>
      </c>
      <c r="B29" s="210">
        <v>24.928516976183836</v>
      </c>
      <c r="C29" s="210">
        <v>48.804537588302615</v>
      </c>
      <c r="D29" s="210">
        <v>23.10674592070464</v>
      </c>
      <c r="E29" s="210">
        <v>8.483707374908585</v>
      </c>
      <c r="F29" s="210">
        <v>8.4109559630451809</v>
      </c>
      <c r="G29" s="210">
        <v>7.6478457336808141</v>
      </c>
      <c r="H29" s="210">
        <v>0.85676993349004427</v>
      </c>
    </row>
    <row r="30" spans="1:8" x14ac:dyDescent="0.35">
      <c r="A30" s="418" t="s">
        <v>518</v>
      </c>
      <c r="B30" s="210">
        <v>34.039310832772038</v>
      </c>
      <c r="C30" s="210">
        <v>24.110958858933472</v>
      </c>
      <c r="D30" s="210">
        <v>32.973834095980806</v>
      </c>
      <c r="E30" s="210">
        <v>42.417187857178817</v>
      </c>
      <c r="F30" s="210">
        <v>42.682565113900658</v>
      </c>
      <c r="G30" s="210">
        <v>47.869950390523812</v>
      </c>
      <c r="H30" s="210">
        <v>35.614599894442847</v>
      </c>
    </row>
    <row r="31" spans="1:8" ht="32" x14ac:dyDescent="0.35">
      <c r="A31" s="425" t="s">
        <v>519</v>
      </c>
      <c r="B31" s="426">
        <v>5.28161655005671</v>
      </c>
      <c r="C31" s="426">
        <v>1.8466503343774774</v>
      </c>
      <c r="D31" s="426">
        <v>2.3862293918468671</v>
      </c>
      <c r="E31" s="426">
        <v>5.0327862866128203</v>
      </c>
      <c r="F31" s="426">
        <v>12.104370871965333</v>
      </c>
      <c r="G31" s="426">
        <v>9.7303366216817384</v>
      </c>
      <c r="H31" s="426">
        <v>32.665001156391646</v>
      </c>
    </row>
    <row r="32" spans="1:8" x14ac:dyDescent="0.35">
      <c r="A32" s="59" t="s">
        <v>567</v>
      </c>
    </row>
    <row r="33" spans="1:8" ht="26.5" x14ac:dyDescent="0.35">
      <c r="A33" s="534" t="s">
        <v>710</v>
      </c>
      <c r="B33" s="296"/>
      <c r="C33" s="296"/>
      <c r="D33" s="296"/>
      <c r="E33" s="219"/>
      <c r="F33" s="219"/>
      <c r="G33" s="219"/>
      <c r="H33" s="219"/>
    </row>
    <row r="34" spans="1:8" x14ac:dyDescent="0.35">
      <c r="A34" s="385"/>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52"/>
  <sheetViews>
    <sheetView rightToLeft="1" zoomScaleNormal="100" workbookViewId="0">
      <selection activeCell="A6" sqref="A6"/>
    </sheetView>
  </sheetViews>
  <sheetFormatPr defaultColWidth="9.1796875" defaultRowHeight="12.5" x14ac:dyDescent="0.25"/>
  <cols>
    <col min="1" max="1" width="39.453125" style="310" customWidth="1"/>
    <col min="2" max="4" width="13.453125" customWidth="1"/>
    <col min="5" max="5" width="9.81640625" customWidth="1"/>
  </cols>
  <sheetData>
    <row r="1" spans="1:4" ht="38" x14ac:dyDescent="0.35">
      <c r="A1" s="239" t="s">
        <v>760</v>
      </c>
      <c r="B1" s="107"/>
      <c r="C1" s="107"/>
      <c r="D1" s="107"/>
    </row>
    <row r="2" spans="1:4" x14ac:dyDescent="0.25">
      <c r="A2" s="476"/>
      <c r="B2" s="26"/>
    </row>
    <row r="3" spans="1:4" ht="16" x14ac:dyDescent="0.35">
      <c r="A3" s="63" t="s">
        <v>629</v>
      </c>
      <c r="B3" s="63" t="s">
        <v>1</v>
      </c>
      <c r="C3" s="176" t="s">
        <v>4</v>
      </c>
      <c r="D3" s="176" t="s">
        <v>5</v>
      </c>
    </row>
    <row r="4" spans="1:4" ht="16" x14ac:dyDescent="0.35">
      <c r="A4" s="134">
        <v>2010</v>
      </c>
      <c r="B4" s="49"/>
      <c r="C4" s="49"/>
      <c r="D4" s="49"/>
    </row>
    <row r="5" spans="1:4" ht="19" x14ac:dyDescent="0.35">
      <c r="A5" s="83" t="s">
        <v>627</v>
      </c>
      <c r="B5" s="95">
        <v>655.9</v>
      </c>
      <c r="C5" s="95">
        <v>227.7</v>
      </c>
      <c r="D5" s="95">
        <v>428.2</v>
      </c>
    </row>
    <row r="6" spans="1:4" ht="16" x14ac:dyDescent="0.35">
      <c r="A6" s="441" t="s">
        <v>565</v>
      </c>
      <c r="B6" s="432">
        <v>246.1</v>
      </c>
      <c r="C6" s="432">
        <v>99.5</v>
      </c>
      <c r="D6" s="432">
        <v>146.6</v>
      </c>
    </row>
    <row r="7" spans="1:4" ht="16" x14ac:dyDescent="0.35">
      <c r="A7" s="83" t="s">
        <v>531</v>
      </c>
      <c r="B7" s="251">
        <v>37.520963561518521</v>
      </c>
      <c r="C7" s="251">
        <v>43.7</v>
      </c>
      <c r="D7" s="251">
        <v>34.200000000000003</v>
      </c>
    </row>
    <row r="8" spans="1:4" ht="16" x14ac:dyDescent="0.35">
      <c r="A8" s="83" t="s">
        <v>532</v>
      </c>
      <c r="B8" s="415">
        <v>4500.9101997255675</v>
      </c>
      <c r="C8" s="415">
        <v>5394</v>
      </c>
      <c r="D8" s="415">
        <v>4026</v>
      </c>
    </row>
    <row r="9" spans="1:4" ht="16" x14ac:dyDescent="0.35">
      <c r="A9" s="83"/>
      <c r="B9" s="95"/>
      <c r="C9" s="95"/>
      <c r="D9" s="95"/>
    </row>
    <row r="10" spans="1:4" ht="16" x14ac:dyDescent="0.35">
      <c r="A10" s="83"/>
      <c r="B10" s="415"/>
      <c r="C10" s="415"/>
      <c r="D10" s="415"/>
    </row>
    <row r="11" spans="1:4" ht="16" x14ac:dyDescent="0.35">
      <c r="A11" s="134">
        <v>2020</v>
      </c>
      <c r="B11" s="49"/>
      <c r="C11" s="49"/>
      <c r="D11" s="49"/>
    </row>
    <row r="12" spans="1:4" ht="32" x14ac:dyDescent="0.35">
      <c r="A12" s="134" t="s">
        <v>564</v>
      </c>
      <c r="B12" s="49"/>
      <c r="C12" s="49"/>
      <c r="D12" s="49"/>
    </row>
    <row r="13" spans="1:4" ht="19" x14ac:dyDescent="0.35">
      <c r="A13" s="83" t="s">
        <v>627</v>
      </c>
      <c r="B13" s="95">
        <v>951.85199999999998</v>
      </c>
      <c r="C13" s="95">
        <v>351.73399999999998</v>
      </c>
      <c r="D13" s="95">
        <v>600.11800000000005</v>
      </c>
    </row>
    <row r="14" spans="1:4" ht="16" x14ac:dyDescent="0.35">
      <c r="A14" s="441" t="s">
        <v>565</v>
      </c>
      <c r="B14" s="432">
        <v>359.25400000000002</v>
      </c>
      <c r="C14" s="432">
        <v>164.02199999999999</v>
      </c>
      <c r="D14" s="432">
        <v>195.232</v>
      </c>
    </row>
    <row r="15" spans="1:4" ht="16" x14ac:dyDescent="0.35">
      <c r="A15" s="134" t="s">
        <v>531</v>
      </c>
      <c r="B15" s="535">
        <v>37.742632257956075</v>
      </c>
      <c r="C15" s="535">
        <v>46.632398346477736</v>
      </c>
      <c r="D15" s="535">
        <v>32.532268653831416</v>
      </c>
    </row>
    <row r="16" spans="1:4" ht="16" x14ac:dyDescent="0.35">
      <c r="A16" s="83" t="s">
        <v>532</v>
      </c>
      <c r="B16" s="415">
        <v>6244.3761878782143</v>
      </c>
      <c r="C16" s="415">
        <v>7627</v>
      </c>
      <c r="D16" s="415">
        <v>5083</v>
      </c>
    </row>
    <row r="17" spans="1:4" ht="16" x14ac:dyDescent="0.35">
      <c r="A17" s="83"/>
      <c r="B17" s="415"/>
      <c r="C17" s="415"/>
      <c r="D17" s="415"/>
    </row>
    <row r="18" spans="1:4" ht="16" x14ac:dyDescent="0.35">
      <c r="A18" s="134" t="s">
        <v>566</v>
      </c>
      <c r="B18" s="49"/>
      <c r="C18" s="49"/>
      <c r="D18" s="49"/>
    </row>
    <row r="19" spans="1:4" ht="19" x14ac:dyDescent="0.35">
      <c r="A19" s="83" t="s">
        <v>627</v>
      </c>
      <c r="B19" s="95">
        <v>951.85199999999998</v>
      </c>
      <c r="C19" s="95">
        <v>351.73399999999998</v>
      </c>
      <c r="D19" s="95">
        <v>600.11800000000005</v>
      </c>
    </row>
    <row r="20" spans="1:4" ht="16" x14ac:dyDescent="0.35">
      <c r="A20" s="441" t="s">
        <v>565</v>
      </c>
      <c r="B20" s="432">
        <v>408.32400000000001</v>
      </c>
      <c r="C20" s="432">
        <v>183.435</v>
      </c>
      <c r="D20" s="432">
        <v>224.88900000000001</v>
      </c>
    </row>
    <row r="21" spans="1:4" ht="16" x14ac:dyDescent="0.35">
      <c r="A21" s="134" t="s">
        <v>531</v>
      </c>
      <c r="B21" s="535">
        <v>42.897845463370352</v>
      </c>
      <c r="C21" s="535">
        <v>52.151625944605861</v>
      </c>
      <c r="D21" s="535">
        <v>37.474130087749408</v>
      </c>
    </row>
    <row r="22" spans="1:4" ht="16" x14ac:dyDescent="0.35">
      <c r="A22" s="83" t="s">
        <v>532</v>
      </c>
      <c r="B22" s="415">
        <v>5938.7214368981495</v>
      </c>
      <c r="C22" s="415">
        <v>7269</v>
      </c>
      <c r="D22" s="415">
        <v>4854</v>
      </c>
    </row>
    <row r="23" spans="1:4" ht="16" x14ac:dyDescent="0.35">
      <c r="A23" s="83"/>
      <c r="B23" s="415"/>
      <c r="C23" s="415"/>
      <c r="D23" s="415"/>
    </row>
    <row r="24" spans="1:4" ht="16" x14ac:dyDescent="0.35">
      <c r="A24" s="134">
        <v>2021</v>
      </c>
      <c r="B24" s="49"/>
      <c r="C24" s="49"/>
      <c r="D24" s="49"/>
    </row>
    <row r="25" spans="1:4" ht="32" x14ac:dyDescent="0.35">
      <c r="A25" s="134" t="s">
        <v>564</v>
      </c>
      <c r="B25" s="49"/>
      <c r="C25" s="49"/>
      <c r="D25" s="49"/>
    </row>
    <row r="26" spans="1:4" ht="19" x14ac:dyDescent="0.35">
      <c r="A26" s="83" t="s">
        <v>627</v>
      </c>
      <c r="B26" s="95">
        <v>991.59699999999998</v>
      </c>
      <c r="C26" s="95">
        <v>373.59899999999999</v>
      </c>
      <c r="D26" s="95">
        <v>617.99800000000005</v>
      </c>
    </row>
    <row r="27" spans="1:4" ht="16" x14ac:dyDescent="0.35">
      <c r="A27" s="441" t="s">
        <v>565</v>
      </c>
      <c r="B27" s="432">
        <v>326.673</v>
      </c>
      <c r="C27" s="432">
        <v>161.40100000000001</v>
      </c>
      <c r="D27" s="432">
        <v>165.27199999999999</v>
      </c>
    </row>
    <row r="28" spans="1:4" ht="16" x14ac:dyDescent="0.35">
      <c r="A28" s="546" t="s">
        <v>531</v>
      </c>
      <c r="B28" s="535">
        <v>32.944129520359581</v>
      </c>
      <c r="C28" s="535">
        <v>43.201668098683349</v>
      </c>
      <c r="D28" s="535">
        <v>26.74312861853922</v>
      </c>
    </row>
    <row r="29" spans="1:4" ht="16" x14ac:dyDescent="0.35">
      <c r="A29" s="83" t="s">
        <v>532</v>
      </c>
      <c r="B29" s="415">
        <v>6604.4004218285563</v>
      </c>
      <c r="C29" s="415">
        <v>8001</v>
      </c>
      <c r="D29" s="415">
        <v>5241</v>
      </c>
    </row>
    <row r="30" spans="1:4" ht="16" x14ac:dyDescent="0.35">
      <c r="A30" s="83"/>
      <c r="B30" s="415"/>
      <c r="C30" s="415"/>
      <c r="D30" s="415"/>
    </row>
    <row r="31" spans="1:4" ht="16" x14ac:dyDescent="0.35">
      <c r="A31" s="134" t="s">
        <v>566</v>
      </c>
      <c r="B31" s="49"/>
      <c r="C31" s="49"/>
      <c r="D31" s="49"/>
    </row>
    <row r="32" spans="1:4" ht="19" x14ac:dyDescent="0.35">
      <c r="A32" s="83" t="s">
        <v>627</v>
      </c>
      <c r="B32" s="95">
        <v>991.59699999999998</v>
      </c>
      <c r="C32" s="95">
        <v>373.59899999999999</v>
      </c>
      <c r="D32" s="95">
        <v>617.99800000000005</v>
      </c>
    </row>
    <row r="33" spans="1:8" ht="16" x14ac:dyDescent="0.35">
      <c r="A33" s="441" t="s">
        <v>565</v>
      </c>
      <c r="B33" s="432">
        <v>376.077</v>
      </c>
      <c r="C33" s="432">
        <v>180.30799999999999</v>
      </c>
      <c r="D33" s="432">
        <v>195.76900000000001</v>
      </c>
    </row>
    <row r="34" spans="1:8" ht="16" x14ac:dyDescent="0.35">
      <c r="A34" s="134" t="s">
        <v>531</v>
      </c>
      <c r="B34" s="535">
        <v>37.926395501398247</v>
      </c>
      <c r="C34" s="535">
        <v>48.26244181595775</v>
      </c>
      <c r="D34" s="535">
        <v>31.677934232796868</v>
      </c>
    </row>
    <row r="35" spans="1:8" ht="16" x14ac:dyDescent="0.35">
      <c r="A35" s="83" t="s">
        <v>532</v>
      </c>
      <c r="B35" s="415">
        <v>6153.8453348649346</v>
      </c>
      <c r="C35" s="415">
        <v>7577</v>
      </c>
      <c r="D35" s="415">
        <v>4843</v>
      </c>
    </row>
    <row r="36" spans="1:8" ht="16" x14ac:dyDescent="0.35">
      <c r="A36" s="83"/>
      <c r="B36" s="95"/>
      <c r="C36" s="95"/>
      <c r="D36" s="95"/>
    </row>
    <row r="37" spans="1:8" ht="16" x14ac:dyDescent="0.35">
      <c r="A37" s="134">
        <v>2022</v>
      </c>
      <c r="B37" s="49"/>
      <c r="C37" s="49"/>
      <c r="D37" s="49"/>
    </row>
    <row r="38" spans="1:8" ht="32" x14ac:dyDescent="0.35">
      <c r="A38" s="134" t="s">
        <v>564</v>
      </c>
      <c r="B38" s="49"/>
      <c r="C38" s="49"/>
      <c r="D38" s="49"/>
    </row>
    <row r="39" spans="1:8" ht="19" x14ac:dyDescent="0.35">
      <c r="A39" s="83" t="s">
        <v>627</v>
      </c>
      <c r="B39" s="95">
        <v>956.53399999999999</v>
      </c>
      <c r="C39" s="95">
        <v>363.29300000000001</v>
      </c>
      <c r="D39" s="95">
        <v>593.24099999999999</v>
      </c>
    </row>
    <row r="40" spans="1:8" ht="16" x14ac:dyDescent="0.35">
      <c r="A40" s="441" t="s">
        <v>565</v>
      </c>
      <c r="B40" s="432">
        <v>445.43099999999998</v>
      </c>
      <c r="C40" s="432">
        <v>192.82499999999999</v>
      </c>
      <c r="D40" s="432">
        <v>252.60599999999999</v>
      </c>
    </row>
    <row r="41" spans="1:8" ht="16" x14ac:dyDescent="0.35">
      <c r="A41" s="485" t="s">
        <v>531</v>
      </c>
      <c r="B41" s="431">
        <v>46.567189456935139</v>
      </c>
      <c r="C41" s="431">
        <v>53.076992950593592</v>
      </c>
      <c r="D41" s="431">
        <v>42.580671261763769</v>
      </c>
      <c r="E41" s="285"/>
    </row>
    <row r="42" spans="1:8" ht="16" x14ac:dyDescent="0.35">
      <c r="A42" s="83" t="s">
        <v>532</v>
      </c>
      <c r="B42" s="415">
        <v>6601.5675918380175</v>
      </c>
      <c r="C42" s="415">
        <v>7626</v>
      </c>
      <c r="D42" s="415">
        <v>5819</v>
      </c>
      <c r="E42" s="285"/>
    </row>
    <row r="43" spans="1:8" ht="16" x14ac:dyDescent="0.35">
      <c r="A43" s="83"/>
      <c r="B43" s="415"/>
      <c r="C43" s="415"/>
      <c r="D43" s="415"/>
      <c r="E43" s="285"/>
    </row>
    <row r="44" spans="1:8" ht="16" x14ac:dyDescent="0.35">
      <c r="A44" s="134" t="s">
        <v>566</v>
      </c>
      <c r="B44" s="49"/>
      <c r="C44" s="49"/>
      <c r="D44" s="49"/>
      <c r="E44" s="285"/>
    </row>
    <row r="45" spans="1:8" ht="19" x14ac:dyDescent="0.35">
      <c r="A45" s="83" t="s">
        <v>627</v>
      </c>
      <c r="B45" s="95">
        <v>956.53399999999999</v>
      </c>
      <c r="C45" s="95">
        <v>363.29300000000001</v>
      </c>
      <c r="D45" s="95">
        <v>593.24099999999999</v>
      </c>
      <c r="E45" s="285"/>
    </row>
    <row r="46" spans="1:8" ht="16" x14ac:dyDescent="0.35">
      <c r="A46" s="441" t="s">
        <v>565</v>
      </c>
      <c r="B46" s="432">
        <v>412.01</v>
      </c>
      <c r="C46" s="432">
        <v>182.58600000000001</v>
      </c>
      <c r="D46" s="432">
        <v>229.42400000000001</v>
      </c>
      <c r="E46" s="285"/>
      <c r="F46" s="95"/>
      <c r="G46" s="95"/>
      <c r="H46" s="95"/>
    </row>
    <row r="47" spans="1:8" ht="16" x14ac:dyDescent="0.35">
      <c r="A47" s="485" t="s">
        <v>531</v>
      </c>
      <c r="B47" s="431">
        <v>43.07322060689949</v>
      </c>
      <c r="C47" s="431">
        <v>50.258606689366438</v>
      </c>
      <c r="D47" s="431">
        <v>38.672984503768284</v>
      </c>
      <c r="E47" s="285"/>
    </row>
    <row r="48" spans="1:8" ht="16" x14ac:dyDescent="0.35">
      <c r="A48" s="354" t="s">
        <v>532</v>
      </c>
      <c r="B48" s="416">
        <v>6705.3992597267061</v>
      </c>
      <c r="C48" s="416">
        <v>7709</v>
      </c>
      <c r="D48" s="416">
        <v>5907</v>
      </c>
      <c r="E48" s="285"/>
    </row>
    <row r="49" spans="1:4" ht="14" x14ac:dyDescent="0.3">
      <c r="A49" s="18" t="s">
        <v>567</v>
      </c>
    </row>
    <row r="50" spans="1:4" ht="28" x14ac:dyDescent="0.3">
      <c r="A50" s="174" t="s">
        <v>644</v>
      </c>
      <c r="B50" s="107"/>
      <c r="C50" s="107"/>
      <c r="D50" s="107"/>
    </row>
    <row r="51" spans="1:4" ht="14" x14ac:dyDescent="0.3">
      <c r="A51" s="59" t="s">
        <v>617</v>
      </c>
    </row>
    <row r="52" spans="1:4" ht="26" x14ac:dyDescent="0.3">
      <c r="A52" s="534" t="s">
        <v>709</v>
      </c>
      <c r="B52" s="107"/>
      <c r="C52" s="107"/>
      <c r="D52" s="107"/>
    </row>
  </sheetData>
  <pageMargins left="0.74803149606299213" right="0.74803149606299213" top="0.98425196850393704" bottom="0.98425196850393704" header="0.51181102362204722" footer="0.51181102362204722"/>
  <pageSetup paperSize="9" scale="63" orientation="portrait" r:id="rId1"/>
  <headerFooter alignWithMargins="0">
    <oddFooter>&amp;L&amp;F&amp;C&amp;P
&amp;D&amp;R&amp;A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31"/>
  <sheetViews>
    <sheetView rightToLeft="1" topLeftCell="A23" zoomScaleNormal="100" workbookViewId="0">
      <selection activeCell="A6" sqref="A6"/>
    </sheetView>
  </sheetViews>
  <sheetFormatPr defaultRowHeight="12.5" x14ac:dyDescent="0.25"/>
  <cols>
    <col min="1" max="1" width="13.453125" customWidth="1"/>
    <col min="2" max="2" width="13.1796875" customWidth="1"/>
    <col min="3" max="3" width="27.453125" customWidth="1"/>
    <col min="4" max="4" width="27" customWidth="1"/>
  </cols>
  <sheetData>
    <row r="1" spans="1:4" ht="15" customHeight="1" x14ac:dyDescent="0.25"/>
    <row r="2" spans="1:4" ht="33" customHeight="1" x14ac:dyDescent="0.35">
      <c r="A2" s="108" t="s">
        <v>528</v>
      </c>
      <c r="B2" s="107"/>
      <c r="C2" s="107"/>
      <c r="D2" s="107"/>
    </row>
    <row r="3" spans="1:4" ht="14" x14ac:dyDescent="0.3">
      <c r="A3" s="11" t="s">
        <v>11</v>
      </c>
    </row>
    <row r="4" spans="1:4" ht="16" x14ac:dyDescent="0.25">
      <c r="A4" s="3"/>
      <c r="B4" s="571" t="s">
        <v>74</v>
      </c>
      <c r="C4" s="571"/>
      <c r="D4" s="571"/>
    </row>
    <row r="5" spans="1:4" ht="16" x14ac:dyDescent="0.25">
      <c r="A5" s="60" t="s">
        <v>635</v>
      </c>
      <c r="B5" s="60" t="s">
        <v>1</v>
      </c>
      <c r="C5" s="60" t="s">
        <v>228</v>
      </c>
      <c r="D5" s="60" t="s">
        <v>229</v>
      </c>
    </row>
    <row r="6" spans="1:4" ht="15.5" x14ac:dyDescent="0.25">
      <c r="A6" s="6"/>
      <c r="B6" s="32"/>
      <c r="C6" s="32"/>
      <c r="D6" s="10"/>
    </row>
    <row r="7" spans="1:4" ht="16" x14ac:dyDescent="0.25">
      <c r="A7" s="178">
        <v>1980</v>
      </c>
      <c r="B7" s="173">
        <v>45.3</v>
      </c>
      <c r="C7" s="173">
        <v>39.700000000000003</v>
      </c>
      <c r="D7" s="173">
        <v>95.1</v>
      </c>
    </row>
    <row r="8" spans="1:4" ht="16" x14ac:dyDescent="0.25">
      <c r="A8" s="179">
        <v>1990</v>
      </c>
      <c r="B8" s="180">
        <v>31.8</v>
      </c>
      <c r="C8" s="180">
        <v>26.8</v>
      </c>
      <c r="D8" s="180">
        <v>96.1</v>
      </c>
    </row>
    <row r="9" spans="1:4" ht="16" x14ac:dyDescent="0.25">
      <c r="A9" s="179">
        <v>1995</v>
      </c>
      <c r="B9" s="180">
        <v>33.4</v>
      </c>
      <c r="C9" s="180">
        <v>22.4</v>
      </c>
      <c r="D9" s="180">
        <v>94.5</v>
      </c>
    </row>
    <row r="10" spans="1:4" ht="16" x14ac:dyDescent="0.25">
      <c r="A10" s="179">
        <v>2000</v>
      </c>
      <c r="B10" s="180">
        <v>30.8</v>
      </c>
      <c r="C10" s="180">
        <v>19.5</v>
      </c>
      <c r="D10" s="180">
        <v>95</v>
      </c>
    </row>
    <row r="11" spans="1:4" ht="16" x14ac:dyDescent="0.25">
      <c r="A11" s="178">
        <v>2005</v>
      </c>
      <c r="B11" s="173">
        <v>27.021992690864693</v>
      </c>
      <c r="C11" s="173">
        <v>17.663458347162297</v>
      </c>
      <c r="D11" s="173">
        <v>94.936345911228344</v>
      </c>
    </row>
    <row r="12" spans="1:4" ht="16" x14ac:dyDescent="0.25">
      <c r="A12" s="178">
        <v>2006</v>
      </c>
      <c r="B12" s="173">
        <v>26.6</v>
      </c>
      <c r="C12" s="173">
        <v>17.8</v>
      </c>
      <c r="D12" s="173">
        <v>95</v>
      </c>
    </row>
    <row r="13" spans="1:4" ht="16" x14ac:dyDescent="0.25">
      <c r="A13" s="178">
        <v>2007</v>
      </c>
      <c r="B13" s="173">
        <v>26.2</v>
      </c>
      <c r="C13" s="173">
        <v>17.8</v>
      </c>
      <c r="D13" s="173">
        <v>95</v>
      </c>
    </row>
    <row r="14" spans="1:4" ht="16" x14ac:dyDescent="0.25">
      <c r="A14" s="178">
        <v>2008</v>
      </c>
      <c r="B14" s="173">
        <v>25.7</v>
      </c>
      <c r="C14" s="173">
        <v>17.747486304431835</v>
      </c>
      <c r="D14" s="173">
        <v>94.994203814943617</v>
      </c>
    </row>
    <row r="15" spans="1:4" ht="16" x14ac:dyDescent="0.25">
      <c r="A15" s="178">
        <v>2009</v>
      </c>
      <c r="B15" s="173">
        <v>25.2</v>
      </c>
      <c r="C15" s="173">
        <v>17.8</v>
      </c>
      <c r="D15" s="173">
        <v>94.9</v>
      </c>
    </row>
    <row r="16" spans="1:4" ht="16" x14ac:dyDescent="0.25">
      <c r="A16" s="178">
        <v>2010</v>
      </c>
      <c r="B16" s="173">
        <v>24.8</v>
      </c>
      <c r="C16" s="173">
        <v>17.8</v>
      </c>
      <c r="D16" s="173">
        <v>94.8</v>
      </c>
    </row>
    <row r="17" spans="1:4" ht="16" x14ac:dyDescent="0.25">
      <c r="A17" s="178">
        <v>2011</v>
      </c>
      <c r="B17" s="173">
        <v>24</v>
      </c>
      <c r="C17" s="173">
        <v>17.600000000000001</v>
      </c>
      <c r="D17" s="173">
        <v>94.4</v>
      </c>
    </row>
    <row r="18" spans="1:4" ht="16" x14ac:dyDescent="0.25">
      <c r="A18" s="178">
        <v>2012</v>
      </c>
      <c r="B18" s="173">
        <v>23.3</v>
      </c>
      <c r="C18" s="173">
        <v>17.399999999999999</v>
      </c>
      <c r="D18" s="173">
        <v>94.1</v>
      </c>
    </row>
    <row r="19" spans="1:4" ht="16" x14ac:dyDescent="0.25">
      <c r="A19" s="178">
        <v>2013</v>
      </c>
      <c r="B19" s="173">
        <v>22.5</v>
      </c>
      <c r="C19" s="173">
        <v>17.100000000000001</v>
      </c>
      <c r="D19" s="173">
        <v>93.9</v>
      </c>
    </row>
    <row r="20" spans="1:4" ht="16" x14ac:dyDescent="0.25">
      <c r="A20" s="178">
        <v>2014</v>
      </c>
      <c r="B20" s="173">
        <v>21.8</v>
      </c>
      <c r="C20" s="173">
        <v>16.899999999999999</v>
      </c>
      <c r="D20" s="173">
        <v>93.8</v>
      </c>
    </row>
    <row r="21" spans="1:4" ht="16" x14ac:dyDescent="0.25">
      <c r="A21" s="178">
        <v>2015</v>
      </c>
      <c r="B21" s="173">
        <v>20.6</v>
      </c>
      <c r="C21" s="173">
        <v>16.3</v>
      </c>
      <c r="D21" s="173">
        <v>90.4</v>
      </c>
    </row>
    <row r="22" spans="1:4" ht="16" x14ac:dyDescent="0.25">
      <c r="A22" s="178">
        <v>2016</v>
      </c>
      <c r="B22" s="173">
        <v>20.399999999999999</v>
      </c>
      <c r="C22" s="173">
        <v>16.399999999999999</v>
      </c>
      <c r="D22" s="173">
        <v>89.1</v>
      </c>
    </row>
    <row r="23" spans="1:4" ht="16" x14ac:dyDescent="0.25">
      <c r="A23" s="178">
        <v>2017</v>
      </c>
      <c r="B23" s="173">
        <v>20.100000000000001</v>
      </c>
      <c r="C23" s="173">
        <v>16.531242984522905</v>
      </c>
      <c r="D23" s="173">
        <v>88.208109107340917</v>
      </c>
    </row>
    <row r="24" spans="1:4" ht="16" x14ac:dyDescent="0.25">
      <c r="A24" s="178">
        <v>2018</v>
      </c>
      <c r="B24" s="173">
        <v>19.7</v>
      </c>
      <c r="C24" s="173">
        <v>16.399999999999999</v>
      </c>
      <c r="D24" s="173">
        <v>87.6</v>
      </c>
    </row>
    <row r="25" spans="1:4" ht="16" x14ac:dyDescent="0.25">
      <c r="A25" s="178">
        <v>2019</v>
      </c>
      <c r="B25" s="173">
        <v>18.899999999999999</v>
      </c>
      <c r="C25" s="173">
        <v>15.9</v>
      </c>
      <c r="D25" s="173">
        <v>85.4</v>
      </c>
    </row>
    <row r="26" spans="1:4" ht="16" x14ac:dyDescent="0.25">
      <c r="A26" s="178">
        <v>2020</v>
      </c>
      <c r="B26" s="173">
        <v>18.399999999999999</v>
      </c>
      <c r="C26" s="173">
        <v>15.5</v>
      </c>
      <c r="D26" s="173">
        <v>86.7</v>
      </c>
    </row>
    <row r="27" spans="1:4" ht="16" x14ac:dyDescent="0.25">
      <c r="A27" s="178">
        <v>2021</v>
      </c>
      <c r="B27" s="173">
        <v>17.7</v>
      </c>
      <c r="C27" s="173">
        <v>15.1</v>
      </c>
      <c r="D27" s="173">
        <v>86</v>
      </c>
    </row>
    <row r="28" spans="1:4" ht="16" x14ac:dyDescent="0.25">
      <c r="A28" s="181">
        <v>2022</v>
      </c>
      <c r="B28" s="265">
        <v>18.2</v>
      </c>
      <c r="C28" s="265">
        <v>15.7</v>
      </c>
      <c r="D28" s="265">
        <v>85.2</v>
      </c>
    </row>
    <row r="29" spans="1:4" ht="14" x14ac:dyDescent="0.3">
      <c r="A29" s="384" t="s">
        <v>201</v>
      </c>
    </row>
    <row r="31" spans="1:4" x14ac:dyDescent="0.25">
      <c r="B31" s="286"/>
      <c r="C31" s="286"/>
    </row>
  </sheetData>
  <mergeCells count="1">
    <mergeCell ref="B4:D4"/>
  </mergeCells>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rightToLeft="1" workbookViewId="0">
      <selection activeCell="A6" sqref="A6"/>
    </sheetView>
  </sheetViews>
  <sheetFormatPr defaultRowHeight="12.5" x14ac:dyDescent="0.25"/>
  <cols>
    <col min="1" max="1" width="12" customWidth="1"/>
    <col min="2" max="4" width="10.54296875" customWidth="1"/>
    <col min="5" max="5" width="2.1796875" customWidth="1"/>
    <col min="6" max="8" width="10.54296875" customWidth="1"/>
  </cols>
  <sheetData>
    <row r="1" spans="1:17" ht="15" customHeight="1" x14ac:dyDescent="0.25"/>
    <row r="2" spans="1:17" ht="16" x14ac:dyDescent="0.35">
      <c r="A2" s="2" t="s">
        <v>746</v>
      </c>
      <c r="B2" s="13"/>
    </row>
    <row r="3" spans="1:17" ht="16" x14ac:dyDescent="0.35">
      <c r="A3" s="11" t="s">
        <v>11</v>
      </c>
      <c r="B3" s="1"/>
    </row>
    <row r="4" spans="1:17" ht="16.5" customHeight="1" x14ac:dyDescent="0.25">
      <c r="A4" s="3"/>
      <c r="B4" s="97" t="s">
        <v>7</v>
      </c>
      <c r="C4" s="97"/>
      <c r="D4" s="97"/>
      <c r="E4" s="3"/>
      <c r="F4" s="97" t="s">
        <v>211</v>
      </c>
      <c r="G4" s="97"/>
      <c r="H4" s="97"/>
    </row>
    <row r="5" spans="1:17" ht="16.5" customHeight="1" x14ac:dyDescent="0.25">
      <c r="A5" s="526" t="s">
        <v>24</v>
      </c>
      <c r="B5" s="5" t="s">
        <v>1</v>
      </c>
      <c r="C5" s="5" t="s">
        <v>4</v>
      </c>
      <c r="D5" s="5" t="s">
        <v>5</v>
      </c>
      <c r="E5" s="4"/>
      <c r="F5" s="5" t="s">
        <v>1</v>
      </c>
      <c r="G5" s="5" t="s">
        <v>4</v>
      </c>
      <c r="H5" s="5" t="s">
        <v>5</v>
      </c>
      <c r="K5" s="302"/>
      <c r="L5" s="302"/>
      <c r="M5" s="302"/>
      <c r="N5" s="302"/>
      <c r="O5" s="302"/>
      <c r="P5" s="302"/>
      <c r="Q5" s="302"/>
    </row>
    <row r="6" spans="1:17" ht="16" x14ac:dyDescent="0.25">
      <c r="A6" s="25"/>
      <c r="B6" s="25"/>
      <c r="C6" s="226"/>
      <c r="D6" s="227"/>
      <c r="E6" s="226"/>
      <c r="F6" s="226"/>
      <c r="G6" s="226"/>
      <c r="H6" s="227"/>
      <c r="J6" s="301"/>
      <c r="K6" s="302"/>
      <c r="L6" s="302"/>
      <c r="M6" s="302"/>
      <c r="N6" s="302"/>
      <c r="O6" s="302"/>
      <c r="P6" s="302"/>
      <c r="Q6" s="302"/>
    </row>
    <row r="7" spans="1:17" ht="16" x14ac:dyDescent="0.25">
      <c r="A7" s="7" t="s">
        <v>1</v>
      </c>
      <c r="B7" s="228">
        <v>100</v>
      </c>
      <c r="C7" s="228">
        <v>100</v>
      </c>
      <c r="D7" s="228">
        <v>100</v>
      </c>
      <c r="E7" s="229"/>
      <c r="F7" s="228">
        <v>100</v>
      </c>
      <c r="G7" s="228">
        <v>100</v>
      </c>
      <c r="H7" s="228">
        <v>100</v>
      </c>
      <c r="K7" s="302"/>
      <c r="L7" s="302"/>
      <c r="M7" s="302"/>
      <c r="N7" s="302"/>
      <c r="O7" s="302"/>
      <c r="P7" s="302"/>
      <c r="Q7" s="302"/>
    </row>
    <row r="8" spans="1:17" ht="16" x14ac:dyDescent="0.25">
      <c r="A8" s="8" t="s">
        <v>212</v>
      </c>
      <c r="B8" s="230">
        <v>4.0999999999999996</v>
      </c>
      <c r="C8" s="230">
        <v>2.5</v>
      </c>
      <c r="D8" s="230">
        <v>5.4</v>
      </c>
      <c r="E8" s="229"/>
      <c r="F8" s="230">
        <v>30.8</v>
      </c>
      <c r="G8" s="230">
        <v>16.600000000000001</v>
      </c>
      <c r="H8" s="230">
        <v>43.5</v>
      </c>
      <c r="K8" s="302"/>
      <c r="L8" s="302"/>
      <c r="M8" s="302"/>
      <c r="N8" s="302"/>
      <c r="O8" s="302"/>
      <c r="P8" s="302"/>
      <c r="Q8" s="302"/>
    </row>
    <row r="9" spans="1:17" ht="16" x14ac:dyDescent="0.25">
      <c r="A9" s="231" t="s">
        <v>213</v>
      </c>
      <c r="B9" s="230">
        <v>9.555621459745268</v>
      </c>
      <c r="C9" s="230">
        <v>8.4161010459507057</v>
      </c>
      <c r="D9" s="230">
        <v>10.496128351541989</v>
      </c>
      <c r="E9" s="229"/>
      <c r="F9" s="230">
        <v>35.469132164787098</v>
      </c>
      <c r="G9" s="230">
        <v>38.296554300294652</v>
      </c>
      <c r="H9" s="230">
        <v>32.946991291259948</v>
      </c>
      <c r="K9" s="302"/>
      <c r="L9" s="302"/>
      <c r="M9" s="302"/>
      <c r="N9" s="302"/>
      <c r="O9" s="302"/>
      <c r="P9" s="302"/>
      <c r="Q9" s="302"/>
    </row>
    <row r="10" spans="1:17" ht="16" x14ac:dyDescent="0.25">
      <c r="A10" s="231" t="s">
        <v>216</v>
      </c>
      <c r="B10" s="230">
        <v>8.5493029699518761</v>
      </c>
      <c r="C10" s="230">
        <v>8.8017652451489408</v>
      </c>
      <c r="D10" s="230">
        <v>8.3409324073299693</v>
      </c>
      <c r="E10" s="229"/>
      <c r="F10" s="230">
        <v>8.4623749792132266</v>
      </c>
      <c r="G10" s="230">
        <v>10.497440389832443</v>
      </c>
      <c r="H10" s="230">
        <v>6.6470388155870337</v>
      </c>
      <c r="K10" s="302"/>
      <c r="L10" s="302"/>
      <c r="M10" s="302"/>
      <c r="N10" s="302"/>
      <c r="O10" s="302"/>
      <c r="P10" s="302"/>
      <c r="Q10" s="302"/>
    </row>
    <row r="11" spans="1:17" ht="16" x14ac:dyDescent="0.25">
      <c r="A11" s="231" t="s">
        <v>217</v>
      </c>
      <c r="B11" s="230">
        <v>27.876857247815252</v>
      </c>
      <c r="C11" s="230">
        <v>27.939594280823695</v>
      </c>
      <c r="D11" s="230">
        <v>27.825077032909888</v>
      </c>
      <c r="E11" s="229"/>
      <c r="F11" s="230">
        <v>13.490636512224318</v>
      </c>
      <c r="G11" s="230">
        <v>16.73636119404172</v>
      </c>
      <c r="H11" s="230">
        <v>10.595357883177975</v>
      </c>
      <c r="K11" s="302"/>
      <c r="L11" s="302"/>
      <c r="M11" s="302"/>
      <c r="N11" s="302"/>
      <c r="O11" s="302"/>
      <c r="P11" s="302"/>
      <c r="Q11" s="302"/>
    </row>
    <row r="12" spans="1:17" ht="16" x14ac:dyDescent="0.25">
      <c r="A12" s="8" t="s">
        <v>215</v>
      </c>
      <c r="B12" s="230">
        <v>22.447409418787942</v>
      </c>
      <c r="C12" s="230">
        <v>21.111078375235781</v>
      </c>
      <c r="D12" s="230">
        <v>23.550354606050984</v>
      </c>
      <c r="E12" s="229"/>
      <c r="F12" s="230">
        <v>3.5119584091349512</v>
      </c>
      <c r="G12" s="230">
        <v>5.2470351821205377</v>
      </c>
      <c r="H12" s="230">
        <v>1.9642206331240166</v>
      </c>
      <c r="J12" s="301"/>
      <c r="K12" s="302"/>
      <c r="L12" s="302"/>
      <c r="M12" s="302"/>
      <c r="N12" s="302"/>
      <c r="O12" s="302"/>
      <c r="P12" s="302"/>
      <c r="Q12" s="302"/>
    </row>
    <row r="13" spans="1:17" ht="16" x14ac:dyDescent="0.25">
      <c r="A13" s="8" t="s">
        <v>2</v>
      </c>
      <c r="B13" s="230">
        <v>27.51</v>
      </c>
      <c r="C13" s="230">
        <v>31.239458265089826</v>
      </c>
      <c r="D13" s="230">
        <v>24.425795452078464</v>
      </c>
      <c r="E13" s="229"/>
      <c r="F13" s="230">
        <v>8.2266353311160163</v>
      </c>
      <c r="G13" s="230">
        <v>12.610711493813067</v>
      </c>
      <c r="H13" s="230">
        <v>4.315914839918678</v>
      </c>
    </row>
    <row r="14" spans="1:17" ht="16" x14ac:dyDescent="0.25">
      <c r="A14" s="8"/>
      <c r="B14" s="230"/>
      <c r="C14" s="230"/>
      <c r="D14" s="230"/>
      <c r="E14" s="229"/>
      <c r="F14" s="230"/>
      <c r="G14" s="230"/>
      <c r="H14" s="230"/>
    </row>
    <row r="15" spans="1:17" ht="16" x14ac:dyDescent="0.25">
      <c r="A15" s="355" t="s">
        <v>726</v>
      </c>
      <c r="B15" s="232">
        <v>12</v>
      </c>
      <c r="C15" s="232">
        <v>13</v>
      </c>
      <c r="D15" s="232">
        <v>12</v>
      </c>
      <c r="E15" s="233"/>
      <c r="F15" s="232">
        <v>8</v>
      </c>
      <c r="G15" s="232">
        <v>8</v>
      </c>
      <c r="H15" s="232">
        <v>6</v>
      </c>
    </row>
    <row r="16" spans="1:17" ht="14" x14ac:dyDescent="0.3">
      <c r="A16" s="11" t="s">
        <v>178</v>
      </c>
      <c r="B16" s="11"/>
    </row>
    <row r="18" spans="8:14" x14ac:dyDescent="0.25">
      <c r="H18" s="96"/>
      <c r="I18" s="96"/>
      <c r="J18" s="96"/>
      <c r="K18" s="96"/>
      <c r="L18" s="96"/>
      <c r="M18" s="96"/>
      <c r="N18" s="96"/>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02"/>
  <sheetViews>
    <sheetView rightToLeft="1" topLeftCell="B1" workbookViewId="0">
      <selection activeCell="A6" sqref="A6"/>
    </sheetView>
  </sheetViews>
  <sheetFormatPr defaultColWidth="9.1796875" defaultRowHeight="12.5" x14ac:dyDescent="0.25"/>
  <cols>
    <col min="1" max="1" width="11.1796875" hidden="1" customWidth="1"/>
    <col min="2" max="2" width="34.1796875" style="281" customWidth="1"/>
    <col min="3" max="3" width="27.54296875" style="80" customWidth="1"/>
    <col min="4" max="4" width="27.54296875" style="40" customWidth="1"/>
  </cols>
  <sheetData>
    <row r="1" spans="1:5" ht="15" customHeight="1" x14ac:dyDescent="0.25"/>
    <row r="2" spans="1:5" ht="35" x14ac:dyDescent="0.35">
      <c r="B2" s="502" t="s">
        <v>728</v>
      </c>
      <c r="C2" s="270"/>
      <c r="D2" s="269"/>
    </row>
    <row r="3" spans="1:5" ht="14" x14ac:dyDescent="0.3">
      <c r="B3" s="503" t="s">
        <v>677</v>
      </c>
    </row>
    <row r="4" spans="1:5" ht="16" x14ac:dyDescent="0.35">
      <c r="A4" t="s">
        <v>674</v>
      </c>
      <c r="B4" s="81" t="s">
        <v>637</v>
      </c>
      <c r="C4" s="81" t="s">
        <v>75</v>
      </c>
      <c r="D4" s="61" t="s">
        <v>11</v>
      </c>
    </row>
    <row r="5" spans="1:5" ht="15.5" x14ac:dyDescent="0.35">
      <c r="B5" s="22"/>
      <c r="C5" s="266"/>
      <c r="D5" s="33"/>
    </row>
    <row r="6" spans="1:5" ht="19" x14ac:dyDescent="0.35">
      <c r="B6" s="492" t="s">
        <v>695</v>
      </c>
      <c r="C6" s="490">
        <v>209832</v>
      </c>
      <c r="D6" s="491">
        <v>18.357973126906167</v>
      </c>
    </row>
    <row r="7" spans="1:5" ht="16" x14ac:dyDescent="0.35">
      <c r="B7" s="492" t="s">
        <v>659</v>
      </c>
      <c r="C7" s="490">
        <v>203808</v>
      </c>
      <c r="D7" s="493">
        <v>19.570145848516884</v>
      </c>
    </row>
    <row r="8" spans="1:5" ht="16" x14ac:dyDescent="0.35">
      <c r="B8" s="22"/>
      <c r="C8" s="267"/>
      <c r="D8" s="95"/>
    </row>
    <row r="9" spans="1:5" s="30" customFormat="1" ht="16" x14ac:dyDescent="0.35">
      <c r="A9" s="94">
        <v>472</v>
      </c>
      <c r="B9" s="504" t="s">
        <v>289</v>
      </c>
      <c r="C9" s="267">
        <v>160</v>
      </c>
      <c r="D9" s="95">
        <v>30.710172744721685</v>
      </c>
      <c r="E9" s="94"/>
    </row>
    <row r="10" spans="1:5" ht="16" x14ac:dyDescent="0.35">
      <c r="A10" s="94">
        <v>473</v>
      </c>
      <c r="B10" s="504" t="s">
        <v>76</v>
      </c>
      <c r="C10" s="267">
        <v>251</v>
      </c>
      <c r="D10" s="95">
        <v>25.150300601202403</v>
      </c>
    </row>
    <row r="11" spans="1:5" ht="16" x14ac:dyDescent="0.35">
      <c r="A11" s="94">
        <v>182</v>
      </c>
      <c r="B11" s="504" t="s">
        <v>290</v>
      </c>
      <c r="C11" s="267">
        <v>64</v>
      </c>
      <c r="D11" s="95">
        <v>3.3595800524934383</v>
      </c>
      <c r="E11" s="94"/>
    </row>
    <row r="12" spans="1:5" ht="16" x14ac:dyDescent="0.35">
      <c r="A12" s="94">
        <v>2710</v>
      </c>
      <c r="B12" s="504" t="s">
        <v>77</v>
      </c>
      <c r="C12" s="267">
        <v>721</v>
      </c>
      <c r="D12" s="95">
        <v>26.246814706953042</v>
      </c>
    </row>
    <row r="13" spans="1:5" ht="16" x14ac:dyDescent="0.35">
      <c r="A13" s="94">
        <v>31</v>
      </c>
      <c r="B13" s="504" t="s">
        <v>78</v>
      </c>
      <c r="C13" s="267">
        <v>1244</v>
      </c>
      <c r="D13" s="95">
        <v>37.754172989377842</v>
      </c>
      <c r="E13" s="94"/>
    </row>
    <row r="14" spans="1:5" ht="16" x14ac:dyDescent="0.35">
      <c r="A14" s="94">
        <v>2400</v>
      </c>
      <c r="B14" s="504" t="s">
        <v>79</v>
      </c>
      <c r="C14" s="267">
        <v>784</v>
      </c>
      <c r="D14" s="95">
        <v>14.842862552063613</v>
      </c>
    </row>
    <row r="15" spans="1:5" ht="16" x14ac:dyDescent="0.35">
      <c r="A15" s="94">
        <v>1020</v>
      </c>
      <c r="B15" s="504" t="s">
        <v>80</v>
      </c>
      <c r="C15" s="267">
        <v>980</v>
      </c>
      <c r="D15" s="95">
        <v>29.455966336038475</v>
      </c>
      <c r="E15" s="94"/>
    </row>
    <row r="16" spans="1:5" ht="16" x14ac:dyDescent="0.35">
      <c r="A16" s="94">
        <v>3760</v>
      </c>
      <c r="B16" s="504" t="s">
        <v>291</v>
      </c>
      <c r="C16" s="267">
        <v>35</v>
      </c>
      <c r="D16" s="95">
        <v>3.9592760180995472</v>
      </c>
    </row>
    <row r="17" spans="1:5" ht="16" x14ac:dyDescent="0.35">
      <c r="A17" s="94">
        <v>565</v>
      </c>
      <c r="B17" s="504" t="s">
        <v>292</v>
      </c>
      <c r="C17" s="267">
        <v>155</v>
      </c>
      <c r="D17" s="95">
        <v>8.2666666666666657</v>
      </c>
      <c r="E17" s="94"/>
    </row>
    <row r="18" spans="1:5" ht="16" x14ac:dyDescent="0.35">
      <c r="A18" s="94">
        <v>2600</v>
      </c>
      <c r="B18" s="504" t="s">
        <v>81</v>
      </c>
      <c r="C18" s="267">
        <v>1355</v>
      </c>
      <c r="D18" s="95">
        <v>21.511351008096526</v>
      </c>
    </row>
    <row r="19" spans="1:5" ht="16" x14ac:dyDescent="0.35">
      <c r="A19" s="94">
        <v>478</v>
      </c>
      <c r="B19" s="504" t="s">
        <v>194</v>
      </c>
      <c r="C19" s="267">
        <v>318</v>
      </c>
      <c r="D19" s="95">
        <v>41.514360313315926</v>
      </c>
      <c r="E19" s="94"/>
    </row>
    <row r="20" spans="1:5" ht="16" x14ac:dyDescent="0.35">
      <c r="A20" s="94">
        <v>1359</v>
      </c>
      <c r="B20" s="504" t="s">
        <v>698</v>
      </c>
      <c r="C20" s="267">
        <v>45</v>
      </c>
      <c r="D20" s="95">
        <v>59.210526315789465</v>
      </c>
      <c r="E20" s="94"/>
    </row>
    <row r="21" spans="1:5" ht="16" x14ac:dyDescent="0.35">
      <c r="A21" s="94">
        <v>1309</v>
      </c>
      <c r="B21" s="504" t="s">
        <v>230</v>
      </c>
      <c r="C21" s="267">
        <v>102</v>
      </c>
      <c r="D21" s="95">
        <v>9.9902056807051913</v>
      </c>
    </row>
    <row r="22" spans="1:5" ht="16" x14ac:dyDescent="0.35">
      <c r="A22" s="94">
        <v>3750</v>
      </c>
      <c r="B22" s="504" t="s">
        <v>293</v>
      </c>
      <c r="C22" s="267">
        <v>42</v>
      </c>
      <c r="D22" s="95">
        <v>4.8165137614678901</v>
      </c>
      <c r="E22" s="94"/>
    </row>
    <row r="23" spans="1:5" ht="16" x14ac:dyDescent="0.35">
      <c r="A23" s="94">
        <v>529</v>
      </c>
      <c r="B23" s="504" t="s">
        <v>231</v>
      </c>
      <c r="C23" s="267">
        <v>329</v>
      </c>
      <c r="D23" s="95">
        <v>34.414225941422593</v>
      </c>
    </row>
    <row r="24" spans="1:5" ht="16" x14ac:dyDescent="0.35">
      <c r="A24" s="94">
        <v>3650</v>
      </c>
      <c r="B24" s="504" t="s">
        <v>294</v>
      </c>
      <c r="C24" s="267">
        <v>31</v>
      </c>
      <c r="D24" s="95">
        <v>4.0735873850197102</v>
      </c>
      <c r="E24" s="94"/>
    </row>
    <row r="25" spans="1:5" ht="16" x14ac:dyDescent="0.35">
      <c r="A25" s="94">
        <v>3570</v>
      </c>
      <c r="B25" s="504" t="s">
        <v>82</v>
      </c>
      <c r="C25" s="267">
        <v>844</v>
      </c>
      <c r="D25" s="95">
        <v>31.201478743068389</v>
      </c>
    </row>
    <row r="26" spans="1:5" ht="16" x14ac:dyDescent="0.35">
      <c r="A26" s="94">
        <v>70</v>
      </c>
      <c r="B26" s="504" t="s">
        <v>83</v>
      </c>
      <c r="C26" s="267">
        <v>10749</v>
      </c>
      <c r="D26" s="95">
        <v>31.209895183066692</v>
      </c>
      <c r="E26" s="94"/>
    </row>
    <row r="27" spans="1:5" ht="16" x14ac:dyDescent="0.35">
      <c r="A27" s="94">
        <v>7100</v>
      </c>
      <c r="B27" s="504" t="s">
        <v>84</v>
      </c>
      <c r="C27" s="267">
        <v>8673</v>
      </c>
      <c r="D27" s="95">
        <v>35.609295450812937</v>
      </c>
    </row>
    <row r="28" spans="1:5" ht="16" x14ac:dyDescent="0.35">
      <c r="A28" s="94">
        <v>6000</v>
      </c>
      <c r="B28" s="504" t="s">
        <v>675</v>
      </c>
      <c r="C28" s="267">
        <v>308</v>
      </c>
      <c r="D28" s="95">
        <v>17.589948600799545</v>
      </c>
      <c r="E28" s="94"/>
    </row>
    <row r="29" spans="1:5" ht="16" x14ac:dyDescent="0.35">
      <c r="A29" s="94">
        <v>2530</v>
      </c>
      <c r="B29" s="504" t="s">
        <v>295</v>
      </c>
      <c r="C29" s="267">
        <v>224</v>
      </c>
      <c r="D29" s="95">
        <v>9.8678414096916303</v>
      </c>
    </row>
    <row r="30" spans="1:5" ht="16" x14ac:dyDescent="0.35">
      <c r="A30" s="94">
        <v>9000</v>
      </c>
      <c r="B30" s="504" t="s">
        <v>85</v>
      </c>
      <c r="C30" s="267">
        <v>10070</v>
      </c>
      <c r="D30" s="95">
        <v>30.083049530979267</v>
      </c>
      <c r="E30" s="94"/>
    </row>
    <row r="31" spans="1:5" ht="16" x14ac:dyDescent="0.35">
      <c r="A31" s="94">
        <v>482</v>
      </c>
      <c r="B31" s="504" t="s">
        <v>479</v>
      </c>
      <c r="C31" s="267">
        <v>210</v>
      </c>
      <c r="D31" s="95">
        <v>46.979865771812079</v>
      </c>
    </row>
    <row r="32" spans="1:5" ht="16" x14ac:dyDescent="0.35">
      <c r="A32" s="94">
        <v>4001</v>
      </c>
      <c r="B32" s="504" t="s">
        <v>480</v>
      </c>
      <c r="C32" s="267">
        <v>185</v>
      </c>
      <c r="D32" s="95">
        <v>39.870689655172413</v>
      </c>
      <c r="E32" s="94"/>
    </row>
    <row r="33" spans="1:5" ht="16" x14ac:dyDescent="0.35">
      <c r="A33" s="94">
        <v>998</v>
      </c>
      <c r="B33" s="504" t="s">
        <v>296</v>
      </c>
      <c r="C33" s="267">
        <v>213</v>
      </c>
      <c r="D33" s="95">
        <v>38.172043010752688</v>
      </c>
    </row>
    <row r="34" spans="1:5" ht="16" x14ac:dyDescent="0.35">
      <c r="A34" s="94">
        <v>1348</v>
      </c>
      <c r="B34" s="504" t="s">
        <v>655</v>
      </c>
      <c r="C34" s="267">
        <v>46</v>
      </c>
      <c r="D34" s="95">
        <v>56.79012345679012</v>
      </c>
    </row>
    <row r="35" spans="1:5" ht="16" x14ac:dyDescent="0.35">
      <c r="A35" s="94">
        <v>3574</v>
      </c>
      <c r="B35" s="504" t="s">
        <v>422</v>
      </c>
      <c r="C35" s="267">
        <v>26</v>
      </c>
      <c r="D35" s="95">
        <v>6.9892473118279561</v>
      </c>
      <c r="E35" s="94"/>
    </row>
    <row r="36" spans="1:5" ht="16" x14ac:dyDescent="0.35">
      <c r="A36" s="94">
        <v>3652</v>
      </c>
      <c r="B36" s="504" t="s">
        <v>699</v>
      </c>
      <c r="C36" s="267">
        <v>33</v>
      </c>
      <c r="D36" s="95">
        <v>7.551487414187644</v>
      </c>
      <c r="E36" s="94"/>
    </row>
    <row r="37" spans="1:5" ht="16" x14ac:dyDescent="0.35">
      <c r="A37" s="94">
        <v>480</v>
      </c>
      <c r="B37" s="504" t="s">
        <v>297</v>
      </c>
      <c r="C37" s="267">
        <v>163</v>
      </c>
      <c r="D37" s="95">
        <v>16.531440162271803</v>
      </c>
    </row>
    <row r="38" spans="1:5" ht="16" x14ac:dyDescent="0.35">
      <c r="A38" s="94">
        <v>466</v>
      </c>
      <c r="B38" s="504" t="s">
        <v>344</v>
      </c>
      <c r="C38" s="267">
        <v>58</v>
      </c>
      <c r="D38" s="95">
        <v>6.9711538461538467</v>
      </c>
      <c r="E38" s="94"/>
    </row>
    <row r="39" spans="1:5" ht="16" x14ac:dyDescent="0.35">
      <c r="A39" s="94">
        <v>9200</v>
      </c>
      <c r="B39" s="504" t="s">
        <v>86</v>
      </c>
      <c r="C39" s="267">
        <v>404</v>
      </c>
      <c r="D39" s="95">
        <v>17.017691659646168</v>
      </c>
    </row>
    <row r="40" spans="1:5" ht="16" x14ac:dyDescent="0.35">
      <c r="A40" s="94">
        <v>2610</v>
      </c>
      <c r="B40" s="504" t="s">
        <v>87</v>
      </c>
      <c r="C40" s="267">
        <v>1288</v>
      </c>
      <c r="D40" s="95">
        <v>24.482037635430526</v>
      </c>
      <c r="E40" s="94"/>
    </row>
    <row r="41" spans="1:5" ht="16" x14ac:dyDescent="0.35">
      <c r="A41" s="94">
        <v>3780</v>
      </c>
      <c r="B41" s="504" t="s">
        <v>88</v>
      </c>
      <c r="C41" s="267">
        <v>193</v>
      </c>
      <c r="D41" s="95">
        <v>21.956769055745166</v>
      </c>
    </row>
    <row r="42" spans="1:5" ht="16" x14ac:dyDescent="0.35">
      <c r="A42" s="94">
        <v>6100</v>
      </c>
      <c r="B42" s="504" t="s">
        <v>89</v>
      </c>
      <c r="C42" s="267">
        <v>1887</v>
      </c>
      <c r="D42" s="95">
        <v>13.578470173418724</v>
      </c>
      <c r="E42" s="94"/>
    </row>
    <row r="43" spans="1:5" ht="16" x14ac:dyDescent="0.35">
      <c r="A43" s="94">
        <v>1066</v>
      </c>
      <c r="B43" s="504" t="s">
        <v>298</v>
      </c>
      <c r="C43" s="267">
        <v>522</v>
      </c>
      <c r="D43" s="95">
        <v>38.018936635105611</v>
      </c>
    </row>
    <row r="44" spans="1:5" ht="16" x14ac:dyDescent="0.35">
      <c r="A44" s="94">
        <v>9800</v>
      </c>
      <c r="B44" s="504" t="s">
        <v>457</v>
      </c>
      <c r="C44" s="267">
        <v>90</v>
      </c>
      <c r="D44" s="95">
        <v>6.3469675599435824</v>
      </c>
      <c r="E44" s="94"/>
    </row>
    <row r="45" spans="1:5" ht="16" x14ac:dyDescent="0.35">
      <c r="A45" s="94">
        <v>1326</v>
      </c>
      <c r="B45" s="504" t="s">
        <v>299</v>
      </c>
      <c r="C45" s="267">
        <v>144</v>
      </c>
      <c r="D45" s="95">
        <v>27.74566473988439</v>
      </c>
    </row>
    <row r="46" spans="1:5" ht="16" x14ac:dyDescent="0.35">
      <c r="A46" s="94">
        <v>944</v>
      </c>
      <c r="B46" s="504" t="s">
        <v>300</v>
      </c>
      <c r="C46" s="267">
        <v>123</v>
      </c>
      <c r="D46" s="95">
        <v>23.699421965317917</v>
      </c>
      <c r="E46" s="94"/>
    </row>
    <row r="47" spans="1:5" ht="16" x14ac:dyDescent="0.35">
      <c r="A47" s="94">
        <v>483</v>
      </c>
      <c r="B47" s="504" t="s">
        <v>460</v>
      </c>
      <c r="C47" s="267">
        <v>184</v>
      </c>
      <c r="D47" s="95">
        <v>38.493723849372387</v>
      </c>
    </row>
    <row r="48" spans="1:5" ht="16" x14ac:dyDescent="0.35">
      <c r="A48" s="94">
        <v>1319</v>
      </c>
      <c r="B48" s="504" t="s">
        <v>448</v>
      </c>
      <c r="C48" s="267">
        <v>23</v>
      </c>
      <c r="D48" s="95">
        <v>7.098765432098765</v>
      </c>
      <c r="E48" s="94"/>
    </row>
    <row r="49" spans="1:5" ht="16" x14ac:dyDescent="0.35">
      <c r="A49" s="94">
        <v>6200</v>
      </c>
      <c r="B49" s="504" t="s">
        <v>90</v>
      </c>
      <c r="C49" s="267">
        <v>8507</v>
      </c>
      <c r="D49" s="95">
        <v>28.330225123218327</v>
      </c>
    </row>
    <row r="50" spans="1:5" ht="16" x14ac:dyDescent="0.35">
      <c r="A50" s="94">
        <v>3763</v>
      </c>
      <c r="B50" s="504" t="s">
        <v>618</v>
      </c>
      <c r="C50" s="267">
        <v>43</v>
      </c>
      <c r="D50" s="95">
        <v>15.636363636363637</v>
      </c>
    </row>
    <row r="51" spans="1:5" ht="16" x14ac:dyDescent="0.35">
      <c r="A51" s="94">
        <v>3730</v>
      </c>
      <c r="B51" s="504" t="s">
        <v>91</v>
      </c>
      <c r="C51" s="267">
        <v>109</v>
      </c>
      <c r="D51" s="95">
        <v>7.2473404255319149</v>
      </c>
      <c r="E51" s="94"/>
    </row>
    <row r="52" spans="1:5" ht="16" x14ac:dyDescent="0.35">
      <c r="A52" s="94">
        <v>681</v>
      </c>
      <c r="B52" s="504" t="s">
        <v>345</v>
      </c>
      <c r="C52" s="267">
        <v>230</v>
      </c>
      <c r="D52" s="95">
        <v>6.7946824224519951</v>
      </c>
    </row>
    <row r="53" spans="1:5" ht="16" x14ac:dyDescent="0.35">
      <c r="A53" s="94">
        <v>6300</v>
      </c>
      <c r="B53" s="504" t="s">
        <v>92</v>
      </c>
      <c r="C53" s="267">
        <v>512</v>
      </c>
      <c r="D53" s="95">
        <v>5.5136765022614691</v>
      </c>
      <c r="E53" s="94"/>
    </row>
    <row r="54" spans="1:5" ht="16" x14ac:dyDescent="0.35">
      <c r="A54" s="94">
        <v>1292</v>
      </c>
      <c r="B54" s="504" t="s">
        <v>209</v>
      </c>
      <c r="C54" s="267">
        <v>434</v>
      </c>
      <c r="D54" s="95">
        <v>33.307751343054484</v>
      </c>
      <c r="E54" s="94"/>
    </row>
    <row r="55" spans="1:5" ht="16" x14ac:dyDescent="0.35">
      <c r="A55" s="94">
        <v>2550</v>
      </c>
      <c r="B55" s="504" t="s">
        <v>195</v>
      </c>
      <c r="C55" s="267">
        <v>410</v>
      </c>
      <c r="D55" s="95">
        <v>14.103887168902649</v>
      </c>
    </row>
    <row r="56" spans="1:5" ht="16" x14ac:dyDescent="0.35">
      <c r="A56" s="94">
        <v>485</v>
      </c>
      <c r="B56" s="504" t="s">
        <v>301</v>
      </c>
      <c r="C56" s="267">
        <v>57</v>
      </c>
      <c r="D56" s="95">
        <v>11.515151515151516</v>
      </c>
    </row>
    <row r="57" spans="1:5" ht="16" x14ac:dyDescent="0.35">
      <c r="A57" s="94">
        <v>541</v>
      </c>
      <c r="B57" s="504" t="s">
        <v>590</v>
      </c>
      <c r="C57" s="267">
        <v>67</v>
      </c>
      <c r="D57" s="95">
        <v>9.6264367816091951</v>
      </c>
      <c r="E57" s="94"/>
    </row>
    <row r="58" spans="1:5" ht="16" x14ac:dyDescent="0.35">
      <c r="A58" s="94">
        <v>627</v>
      </c>
      <c r="B58" s="504" t="s">
        <v>302</v>
      </c>
      <c r="C58" s="267">
        <v>136</v>
      </c>
      <c r="D58" s="95">
        <v>22.895622895622896</v>
      </c>
    </row>
    <row r="59" spans="1:5" ht="16" x14ac:dyDescent="0.35">
      <c r="A59" s="94">
        <v>166</v>
      </c>
      <c r="B59" s="504" t="s">
        <v>93</v>
      </c>
      <c r="C59" s="267">
        <v>175</v>
      </c>
      <c r="D59" s="95">
        <v>8.8967971530249113</v>
      </c>
      <c r="E59" s="94"/>
    </row>
    <row r="60" spans="1:5" ht="16" x14ac:dyDescent="0.35">
      <c r="A60" s="94">
        <v>229</v>
      </c>
      <c r="B60" s="504" t="s">
        <v>94</v>
      </c>
      <c r="C60" s="267">
        <v>139</v>
      </c>
      <c r="D60" s="95">
        <v>3.9793873461208129</v>
      </c>
    </row>
    <row r="61" spans="1:5" ht="16" x14ac:dyDescent="0.35">
      <c r="A61" s="94">
        <v>628</v>
      </c>
      <c r="B61" s="504" t="s">
        <v>589</v>
      </c>
      <c r="C61" s="267">
        <v>123</v>
      </c>
      <c r="D61" s="95">
        <v>13.929784824462061</v>
      </c>
    </row>
    <row r="62" spans="1:5" ht="16" x14ac:dyDescent="0.35">
      <c r="A62" s="94">
        <v>494</v>
      </c>
      <c r="B62" s="504" t="s">
        <v>481</v>
      </c>
      <c r="C62" s="267">
        <v>368</v>
      </c>
      <c r="D62" s="95">
        <v>23.394787031150667</v>
      </c>
      <c r="E62" s="94"/>
    </row>
    <row r="63" spans="1:5" ht="16" x14ac:dyDescent="0.35">
      <c r="A63" s="94">
        <v>489</v>
      </c>
      <c r="B63" s="504" t="s">
        <v>303</v>
      </c>
      <c r="C63" s="267">
        <v>215</v>
      </c>
      <c r="D63" s="95">
        <v>31.069364161849713</v>
      </c>
    </row>
    <row r="64" spans="1:5" ht="16" x14ac:dyDescent="0.35">
      <c r="A64" s="94">
        <v>490</v>
      </c>
      <c r="B64" s="504" t="s">
        <v>461</v>
      </c>
      <c r="C64" s="267">
        <v>233</v>
      </c>
      <c r="D64" s="95">
        <v>33.965014577259474</v>
      </c>
      <c r="E64" s="94"/>
    </row>
    <row r="65" spans="1:5" ht="16" x14ac:dyDescent="0.35">
      <c r="A65" s="94">
        <v>492</v>
      </c>
      <c r="B65" s="504" t="s">
        <v>304</v>
      </c>
      <c r="C65" s="267">
        <v>282</v>
      </c>
      <c r="D65" s="95">
        <v>39.886845827439885</v>
      </c>
    </row>
    <row r="66" spans="1:5" ht="16" x14ac:dyDescent="0.35">
      <c r="A66" s="94">
        <v>2200</v>
      </c>
      <c r="B66" s="504" t="s">
        <v>95</v>
      </c>
      <c r="C66" s="267">
        <v>1718</v>
      </c>
      <c r="D66" s="95">
        <v>34.33939636218269</v>
      </c>
      <c r="E66" s="94"/>
    </row>
    <row r="67" spans="1:5" ht="16" x14ac:dyDescent="0.35">
      <c r="A67" s="94">
        <v>9700</v>
      </c>
      <c r="B67" s="504" t="s">
        <v>96</v>
      </c>
      <c r="C67" s="267">
        <v>594</v>
      </c>
      <c r="D67" s="95">
        <v>6.5533980582524274</v>
      </c>
    </row>
    <row r="68" spans="1:5" ht="16" x14ac:dyDescent="0.35">
      <c r="A68" s="94">
        <v>6400</v>
      </c>
      <c r="B68" s="504" t="s">
        <v>427</v>
      </c>
      <c r="C68" s="267">
        <v>1259</v>
      </c>
      <c r="D68" s="95">
        <v>6.5988783479217989</v>
      </c>
      <c r="E68" s="94"/>
    </row>
    <row r="69" spans="1:5" ht="16" x14ac:dyDescent="0.35">
      <c r="A69" s="94">
        <v>9300</v>
      </c>
      <c r="B69" s="504" t="s">
        <v>428</v>
      </c>
      <c r="C69" s="267">
        <v>132</v>
      </c>
      <c r="D69" s="95">
        <v>4.5392022008253097</v>
      </c>
    </row>
    <row r="70" spans="1:5" ht="16" x14ac:dyDescent="0.35">
      <c r="A70" s="94">
        <v>1290</v>
      </c>
      <c r="B70" s="504" t="s">
        <v>346</v>
      </c>
      <c r="C70" s="267">
        <v>81</v>
      </c>
      <c r="D70" s="95">
        <v>16.632443531827516</v>
      </c>
      <c r="E70" s="94"/>
    </row>
    <row r="71" spans="1:5" ht="16" x14ac:dyDescent="0.35">
      <c r="A71" s="94">
        <v>975</v>
      </c>
      <c r="B71" s="504" t="s">
        <v>305</v>
      </c>
      <c r="C71" s="267">
        <v>120</v>
      </c>
      <c r="D71" s="95">
        <v>29.197080291970799</v>
      </c>
    </row>
    <row r="72" spans="1:5" ht="16" x14ac:dyDescent="0.35">
      <c r="A72" s="94">
        <v>6500</v>
      </c>
      <c r="B72" s="504" t="s">
        <v>97</v>
      </c>
      <c r="C72" s="267">
        <v>3577</v>
      </c>
      <c r="D72" s="95">
        <v>21.597633136094675</v>
      </c>
      <c r="E72" s="94"/>
    </row>
    <row r="73" spans="1:5" ht="16" x14ac:dyDescent="0.35">
      <c r="A73" s="94">
        <v>6600</v>
      </c>
      <c r="B73" s="504" t="s">
        <v>98</v>
      </c>
      <c r="C73" s="267">
        <v>6069</v>
      </c>
      <c r="D73" s="95">
        <v>16.745302541180365</v>
      </c>
    </row>
    <row r="74" spans="1:5" ht="16" x14ac:dyDescent="0.35">
      <c r="A74" s="94">
        <v>1303</v>
      </c>
      <c r="B74" s="504" t="s">
        <v>306</v>
      </c>
      <c r="C74" s="267">
        <v>251</v>
      </c>
      <c r="D74" s="95">
        <v>54.565217391304344</v>
      </c>
      <c r="E74" s="94"/>
    </row>
    <row r="75" spans="1:5" ht="16" x14ac:dyDescent="0.35">
      <c r="A75" s="94">
        <v>496</v>
      </c>
      <c r="B75" s="504" t="s">
        <v>347</v>
      </c>
      <c r="C75" s="267">
        <v>54</v>
      </c>
      <c r="D75" s="95">
        <v>11.76470588235294</v>
      </c>
    </row>
    <row r="76" spans="1:5" ht="16" x14ac:dyDescent="0.35">
      <c r="A76" s="94">
        <v>4000</v>
      </c>
      <c r="B76" s="504" t="s">
        <v>99</v>
      </c>
      <c r="C76" s="267">
        <v>12883</v>
      </c>
      <c r="D76" s="95">
        <v>22.639486864071699</v>
      </c>
      <c r="E76" s="94"/>
    </row>
    <row r="77" spans="1:5" ht="16" x14ac:dyDescent="0.35">
      <c r="A77" s="94">
        <v>2034</v>
      </c>
      <c r="B77" s="504" t="s">
        <v>307</v>
      </c>
      <c r="C77" s="267">
        <v>242</v>
      </c>
      <c r="D77" s="95">
        <v>19.484702093397747</v>
      </c>
    </row>
    <row r="78" spans="1:5" ht="16" x14ac:dyDescent="0.35">
      <c r="A78" s="94">
        <v>1247</v>
      </c>
      <c r="B78" s="504" t="s">
        <v>697</v>
      </c>
      <c r="C78" s="267">
        <v>381</v>
      </c>
      <c r="D78" s="95">
        <v>25.553319919517104</v>
      </c>
    </row>
    <row r="79" spans="1:5" ht="16" x14ac:dyDescent="0.35">
      <c r="A79" s="94">
        <v>6700</v>
      </c>
      <c r="B79" s="504" t="s">
        <v>100</v>
      </c>
      <c r="C79" s="267">
        <v>1612</v>
      </c>
      <c r="D79" s="95">
        <v>23.723325974981606</v>
      </c>
      <c r="E79" s="94"/>
    </row>
    <row r="80" spans="1:5" ht="16" x14ac:dyDescent="0.35">
      <c r="A80" s="94">
        <v>962</v>
      </c>
      <c r="B80" s="504" t="s">
        <v>348</v>
      </c>
      <c r="C80" s="267">
        <v>95</v>
      </c>
      <c r="D80" s="95">
        <v>27.065527065527068</v>
      </c>
    </row>
    <row r="81" spans="1:5" ht="16" x14ac:dyDescent="0.35">
      <c r="A81" s="94">
        <v>498</v>
      </c>
      <c r="B81" s="504" t="s">
        <v>196</v>
      </c>
      <c r="C81" s="267">
        <v>238</v>
      </c>
      <c r="D81" s="95">
        <v>27.706635622817227</v>
      </c>
      <c r="E81" s="94"/>
    </row>
    <row r="82" spans="1:5" ht="16" x14ac:dyDescent="0.35">
      <c r="A82" s="94">
        <v>2730</v>
      </c>
      <c r="B82" s="504" t="s">
        <v>101</v>
      </c>
      <c r="C82" s="267">
        <v>588</v>
      </c>
      <c r="D82" s="95">
        <v>19.61961961961962</v>
      </c>
    </row>
    <row r="83" spans="1:5" ht="16" x14ac:dyDescent="0.35">
      <c r="A83" s="94">
        <v>2720</v>
      </c>
      <c r="B83" s="504" t="s">
        <v>102</v>
      </c>
      <c r="C83" s="267">
        <v>632</v>
      </c>
      <c r="D83" s="95">
        <v>29.327146171693734</v>
      </c>
      <c r="E83" s="94"/>
    </row>
    <row r="84" spans="1:5" ht="16" x14ac:dyDescent="0.35">
      <c r="A84" s="94">
        <v>2100</v>
      </c>
      <c r="B84" s="504" t="s">
        <v>103</v>
      </c>
      <c r="C84" s="267">
        <v>954</v>
      </c>
      <c r="D84" s="95">
        <v>22.478793590951931</v>
      </c>
    </row>
    <row r="85" spans="1:5" ht="16" x14ac:dyDescent="0.35">
      <c r="A85" s="94">
        <v>8900</v>
      </c>
      <c r="B85" s="504" t="s">
        <v>104</v>
      </c>
      <c r="C85" s="267">
        <v>849</v>
      </c>
      <c r="D85" s="95">
        <v>40.179839091339325</v>
      </c>
      <c r="E85" s="94"/>
    </row>
    <row r="86" spans="1:5" ht="16" x14ac:dyDescent="0.35">
      <c r="A86" s="94">
        <v>1295</v>
      </c>
      <c r="B86" s="504" t="s">
        <v>375</v>
      </c>
      <c r="C86" s="267">
        <v>51</v>
      </c>
      <c r="D86" s="95">
        <v>4.2929292929292924</v>
      </c>
    </row>
    <row r="87" spans="1:5" ht="16" x14ac:dyDescent="0.35">
      <c r="A87" s="94">
        <v>2660</v>
      </c>
      <c r="B87" s="504" t="s">
        <v>105</v>
      </c>
      <c r="C87" s="267">
        <v>839</v>
      </c>
      <c r="D87" s="95">
        <v>13.294248138171447</v>
      </c>
      <c r="E87" s="94"/>
    </row>
    <row r="88" spans="1:5" ht="16" x14ac:dyDescent="0.35">
      <c r="A88" s="94">
        <v>9400</v>
      </c>
      <c r="B88" s="504" t="s">
        <v>458</v>
      </c>
      <c r="C88" s="267">
        <v>369</v>
      </c>
      <c r="D88" s="95">
        <v>7.1831808448510808</v>
      </c>
    </row>
    <row r="89" spans="1:5" ht="16" x14ac:dyDescent="0.35">
      <c r="A89" s="94">
        <v>499</v>
      </c>
      <c r="B89" s="504" t="s">
        <v>106</v>
      </c>
      <c r="C89" s="267">
        <v>460</v>
      </c>
      <c r="D89" s="95">
        <v>36.334913112164294</v>
      </c>
      <c r="E89" s="94"/>
    </row>
    <row r="90" spans="1:5" ht="16" x14ac:dyDescent="0.35">
      <c r="A90" s="94">
        <v>240</v>
      </c>
      <c r="B90" s="504" t="s">
        <v>107</v>
      </c>
      <c r="C90" s="267">
        <v>685</v>
      </c>
      <c r="D90" s="95">
        <v>22.378307742567788</v>
      </c>
    </row>
    <row r="91" spans="1:5" ht="16" x14ac:dyDescent="0.35">
      <c r="A91" s="94">
        <v>831</v>
      </c>
      <c r="B91" s="504" t="s">
        <v>308</v>
      </c>
      <c r="C91" s="267">
        <v>354</v>
      </c>
      <c r="D91" s="95">
        <v>32.686980609418285</v>
      </c>
      <c r="E91" s="94"/>
    </row>
    <row r="92" spans="1:5" ht="16" x14ac:dyDescent="0.35">
      <c r="A92" s="94">
        <v>3000</v>
      </c>
      <c r="B92" s="504" t="s">
        <v>108</v>
      </c>
      <c r="C92" s="267">
        <v>13038</v>
      </c>
      <c r="D92" s="95">
        <v>15.683302659593663</v>
      </c>
    </row>
    <row r="93" spans="1:5" ht="16" x14ac:dyDescent="0.35">
      <c r="A93" s="94">
        <v>502</v>
      </c>
      <c r="B93" s="504" t="s">
        <v>109</v>
      </c>
      <c r="C93" s="267">
        <v>125</v>
      </c>
      <c r="D93" s="95">
        <v>12.966804979253114</v>
      </c>
      <c r="E93" s="94"/>
    </row>
    <row r="94" spans="1:5" ht="16" x14ac:dyDescent="0.35">
      <c r="A94" s="94">
        <v>504</v>
      </c>
      <c r="B94" s="504" t="s">
        <v>309</v>
      </c>
      <c r="C94" s="267">
        <v>292</v>
      </c>
      <c r="D94" s="95">
        <v>44.854070660522268</v>
      </c>
    </row>
    <row r="95" spans="1:5" ht="16" x14ac:dyDescent="0.35">
      <c r="A95" s="94">
        <v>1224</v>
      </c>
      <c r="B95" s="504" t="s">
        <v>310</v>
      </c>
      <c r="C95" s="267">
        <v>33</v>
      </c>
      <c r="D95" s="95">
        <v>2.4924471299093658</v>
      </c>
      <c r="E95" s="94"/>
    </row>
    <row r="96" spans="1:5" ht="16" x14ac:dyDescent="0.35">
      <c r="A96" s="94">
        <v>3779</v>
      </c>
      <c r="B96" s="504" t="s">
        <v>449</v>
      </c>
      <c r="C96" s="267">
        <v>56</v>
      </c>
      <c r="D96" s="95">
        <v>24.778761061946902</v>
      </c>
    </row>
    <row r="97" spans="1:5" ht="16" x14ac:dyDescent="0.35">
      <c r="A97" s="94">
        <v>1059</v>
      </c>
      <c r="B97" s="504" t="s">
        <v>349</v>
      </c>
      <c r="C97" s="267">
        <v>281</v>
      </c>
      <c r="D97" s="95">
        <v>57.581967213114751</v>
      </c>
      <c r="E97" s="94"/>
    </row>
    <row r="98" spans="1:5" ht="16" x14ac:dyDescent="0.35">
      <c r="A98" s="94">
        <v>1296</v>
      </c>
      <c r="B98" s="504" t="s">
        <v>311</v>
      </c>
      <c r="C98" s="267">
        <v>65</v>
      </c>
      <c r="D98" s="95">
        <v>15.081206496519723</v>
      </c>
    </row>
    <row r="99" spans="1:5" ht="16" x14ac:dyDescent="0.35">
      <c r="A99" s="94">
        <v>978</v>
      </c>
      <c r="B99" s="504" t="s">
        <v>656</v>
      </c>
      <c r="C99" s="267">
        <v>99</v>
      </c>
      <c r="D99" s="95">
        <v>32.142857142857146</v>
      </c>
    </row>
    <row r="100" spans="1:5" ht="16" x14ac:dyDescent="0.35">
      <c r="A100" s="94">
        <v>1263</v>
      </c>
      <c r="B100" s="504" t="s">
        <v>312</v>
      </c>
      <c r="C100" s="267">
        <v>37</v>
      </c>
      <c r="D100" s="95">
        <v>3.6203522504892365</v>
      </c>
      <c r="E100" s="94"/>
    </row>
    <row r="101" spans="1:5" ht="16" x14ac:dyDescent="0.35">
      <c r="A101" s="94">
        <v>696</v>
      </c>
      <c r="B101" s="504" t="s">
        <v>511</v>
      </c>
      <c r="C101" s="267">
        <v>20</v>
      </c>
      <c r="D101" s="95">
        <v>5.5096418732782375</v>
      </c>
      <c r="E101" s="94"/>
    </row>
    <row r="102" spans="1:5" ht="16" x14ac:dyDescent="0.35">
      <c r="A102" s="94">
        <v>507</v>
      </c>
      <c r="B102" s="504" t="s">
        <v>313</v>
      </c>
      <c r="C102" s="267">
        <v>197</v>
      </c>
      <c r="D102" s="95">
        <v>18.515037593984964</v>
      </c>
    </row>
    <row r="103" spans="1:5" ht="16" x14ac:dyDescent="0.35">
      <c r="A103" s="94">
        <v>168</v>
      </c>
      <c r="B103" s="504" t="s">
        <v>197</v>
      </c>
      <c r="C103" s="267">
        <v>256</v>
      </c>
      <c r="D103" s="95">
        <v>9.4083057699375239</v>
      </c>
      <c r="E103" s="94"/>
    </row>
    <row r="104" spans="1:5" ht="16" x14ac:dyDescent="0.35">
      <c r="A104" s="94">
        <v>509</v>
      </c>
      <c r="B104" s="504" t="s">
        <v>110</v>
      </c>
      <c r="C104" s="267">
        <v>488</v>
      </c>
      <c r="D104" s="95">
        <v>38.184663536776213</v>
      </c>
    </row>
    <row r="105" spans="1:5" ht="16" x14ac:dyDescent="0.35">
      <c r="A105" s="94">
        <v>510</v>
      </c>
      <c r="B105" s="504" t="s">
        <v>111</v>
      </c>
      <c r="C105" s="267">
        <v>336</v>
      </c>
      <c r="D105" s="95">
        <v>32.091690544412607</v>
      </c>
      <c r="E105" s="94"/>
    </row>
    <row r="106" spans="1:5" ht="16" x14ac:dyDescent="0.35">
      <c r="A106" s="94">
        <v>6900</v>
      </c>
      <c r="B106" s="504" t="s">
        <v>112</v>
      </c>
      <c r="C106" s="267">
        <v>1755</v>
      </c>
      <c r="D106" s="95">
        <v>8.9907786885245908</v>
      </c>
    </row>
    <row r="107" spans="1:5" ht="16" x14ac:dyDescent="0.35">
      <c r="A107" s="94">
        <v>634</v>
      </c>
      <c r="B107" s="504" t="s">
        <v>113</v>
      </c>
      <c r="C107" s="267">
        <v>269</v>
      </c>
      <c r="D107" s="95">
        <v>22.586062132661631</v>
      </c>
      <c r="E107" s="94"/>
    </row>
    <row r="108" spans="1:5" ht="16" x14ac:dyDescent="0.35">
      <c r="A108" s="94">
        <v>654</v>
      </c>
      <c r="B108" s="504" t="s">
        <v>114</v>
      </c>
      <c r="C108" s="267">
        <v>215</v>
      </c>
      <c r="D108" s="95">
        <v>16.849529780564261</v>
      </c>
    </row>
    <row r="109" spans="1:5" ht="16" x14ac:dyDescent="0.35">
      <c r="A109" s="94">
        <v>1139</v>
      </c>
      <c r="B109" s="504" t="s">
        <v>115</v>
      </c>
      <c r="C109" s="267">
        <v>3109</v>
      </c>
      <c r="D109" s="95">
        <v>32.695341255652536</v>
      </c>
      <c r="E109" s="94"/>
    </row>
    <row r="110" spans="1:5" ht="16" x14ac:dyDescent="0.35">
      <c r="A110" s="94">
        <v>1271</v>
      </c>
      <c r="B110" s="504" t="s">
        <v>314</v>
      </c>
      <c r="C110" s="267">
        <v>18</v>
      </c>
      <c r="D110" s="95">
        <v>1.5625</v>
      </c>
    </row>
    <row r="111" spans="1:5" ht="16" x14ac:dyDescent="0.35">
      <c r="A111" s="94">
        <v>7000</v>
      </c>
      <c r="B111" s="504" t="s">
        <v>116</v>
      </c>
      <c r="C111" s="267">
        <v>3115</v>
      </c>
      <c r="D111" s="95">
        <v>31.050637958532697</v>
      </c>
      <c r="E111" s="94"/>
    </row>
    <row r="112" spans="1:5" ht="16" x14ac:dyDescent="0.35">
      <c r="A112" s="94">
        <v>1060</v>
      </c>
      <c r="B112" s="504" t="s">
        <v>429</v>
      </c>
      <c r="C112" s="267">
        <v>269</v>
      </c>
      <c r="D112" s="95">
        <v>58.733624454148469</v>
      </c>
    </row>
    <row r="113" spans="1:5" ht="16" x14ac:dyDescent="0.35">
      <c r="A113" s="94">
        <v>1015</v>
      </c>
      <c r="B113" s="504" t="s">
        <v>117</v>
      </c>
      <c r="C113" s="267">
        <v>177</v>
      </c>
      <c r="D113" s="95">
        <v>4.3499631359056279</v>
      </c>
      <c r="E113" s="94"/>
    </row>
    <row r="114" spans="1:5" ht="16" x14ac:dyDescent="0.35">
      <c r="A114" s="94">
        <v>516</v>
      </c>
      <c r="B114" s="504" t="s">
        <v>462</v>
      </c>
      <c r="C114" s="267">
        <v>308</v>
      </c>
      <c r="D114" s="95">
        <v>35.199999999999996</v>
      </c>
    </row>
    <row r="115" spans="1:5" ht="16" x14ac:dyDescent="0.35">
      <c r="A115" s="94">
        <v>4201</v>
      </c>
      <c r="B115" s="504" t="s">
        <v>315</v>
      </c>
      <c r="C115" s="267">
        <v>389</v>
      </c>
      <c r="D115" s="95">
        <v>45.232558139534888</v>
      </c>
      <c r="E115" s="94"/>
    </row>
    <row r="116" spans="1:5" ht="16" x14ac:dyDescent="0.35">
      <c r="A116" s="94">
        <v>874</v>
      </c>
      <c r="B116" s="504" t="s">
        <v>118</v>
      </c>
      <c r="C116" s="267">
        <v>1442</v>
      </c>
      <c r="D116" s="95">
        <v>32.331838565022423</v>
      </c>
    </row>
    <row r="117" spans="1:5" ht="16" x14ac:dyDescent="0.35">
      <c r="A117" s="94">
        <v>1200</v>
      </c>
      <c r="B117" s="504" t="s">
        <v>459</v>
      </c>
      <c r="C117" s="267">
        <v>562</v>
      </c>
      <c r="D117" s="95">
        <v>6.3274037378968693</v>
      </c>
      <c r="E117" s="94"/>
    </row>
    <row r="118" spans="1:5" ht="16" x14ac:dyDescent="0.35">
      <c r="A118" s="94">
        <v>3797</v>
      </c>
      <c r="B118" s="504" t="s">
        <v>119</v>
      </c>
      <c r="C118" s="267">
        <v>132</v>
      </c>
      <c r="D118" s="95">
        <v>14.814814814814813</v>
      </c>
    </row>
    <row r="119" spans="1:5" ht="16" x14ac:dyDescent="0.35">
      <c r="A119" s="94">
        <v>28</v>
      </c>
      <c r="B119" s="504" t="s">
        <v>316</v>
      </c>
      <c r="C119" s="267">
        <v>193</v>
      </c>
      <c r="D119" s="95">
        <v>12.622629169391757</v>
      </c>
      <c r="E119" s="94"/>
    </row>
    <row r="120" spans="1:5" ht="16" x14ac:dyDescent="0.35">
      <c r="A120" s="94">
        <v>1268</v>
      </c>
      <c r="B120" s="504" t="s">
        <v>317</v>
      </c>
      <c r="C120" s="267">
        <v>26</v>
      </c>
      <c r="D120" s="95">
        <v>2.5193798449612403</v>
      </c>
    </row>
    <row r="121" spans="1:5" ht="16" x14ac:dyDescent="0.35">
      <c r="A121" s="94">
        <v>3616</v>
      </c>
      <c r="B121" s="504" t="s">
        <v>120</v>
      </c>
      <c r="C121" s="267">
        <v>747</v>
      </c>
      <c r="D121" s="95">
        <v>18.179605743489898</v>
      </c>
      <c r="E121" s="94"/>
    </row>
    <row r="122" spans="1:5" ht="16" x14ac:dyDescent="0.35">
      <c r="A122" s="94">
        <v>1327</v>
      </c>
      <c r="B122" s="504" t="s">
        <v>200</v>
      </c>
      <c r="C122" s="267">
        <v>192</v>
      </c>
      <c r="D122" s="95">
        <v>11.104684788895316</v>
      </c>
    </row>
    <row r="123" spans="1:5" ht="16" x14ac:dyDescent="0.35">
      <c r="A123" s="94">
        <v>1063</v>
      </c>
      <c r="B123" s="504" t="s">
        <v>121</v>
      </c>
      <c r="C123" s="267">
        <v>1360</v>
      </c>
      <c r="D123" s="95">
        <v>38.14866760168303</v>
      </c>
      <c r="E123" s="94"/>
    </row>
    <row r="124" spans="1:5" ht="16" x14ac:dyDescent="0.35">
      <c r="A124" s="94">
        <v>99</v>
      </c>
      <c r="B124" s="504" t="s">
        <v>588</v>
      </c>
      <c r="C124" s="267">
        <v>195</v>
      </c>
      <c r="D124" s="95">
        <v>39.795918367346935</v>
      </c>
      <c r="E124" s="94"/>
    </row>
    <row r="125" spans="1:5" ht="16" x14ac:dyDescent="0.35">
      <c r="A125" s="94">
        <v>481</v>
      </c>
      <c r="B125" s="504" t="s">
        <v>433</v>
      </c>
      <c r="C125" s="267">
        <v>388</v>
      </c>
      <c r="D125" s="95">
        <v>26.216216216216214</v>
      </c>
    </row>
    <row r="126" spans="1:5" ht="16" x14ac:dyDescent="0.35">
      <c r="A126" s="94">
        <v>520</v>
      </c>
      <c r="B126" s="504" t="s">
        <v>318</v>
      </c>
      <c r="C126" s="267">
        <v>137</v>
      </c>
      <c r="D126" s="95">
        <v>20.087976539589441</v>
      </c>
      <c r="E126" s="94"/>
    </row>
    <row r="127" spans="1:5" ht="16" x14ac:dyDescent="0.35">
      <c r="A127" s="94">
        <v>9100</v>
      </c>
      <c r="B127" s="504" t="s">
        <v>432</v>
      </c>
      <c r="C127" s="267">
        <v>2850</v>
      </c>
      <c r="D127" s="95">
        <v>24.624157594608604</v>
      </c>
    </row>
    <row r="128" spans="1:5" ht="16" x14ac:dyDescent="0.35">
      <c r="A128" s="94">
        <v>522</v>
      </c>
      <c r="B128" s="504" t="s">
        <v>319</v>
      </c>
      <c r="C128" s="267">
        <v>211</v>
      </c>
      <c r="D128" s="95">
        <v>33.228346456692911</v>
      </c>
      <c r="E128" s="94"/>
    </row>
    <row r="129" spans="1:5" ht="16" x14ac:dyDescent="0.35">
      <c r="A129" s="94">
        <v>7200</v>
      </c>
      <c r="B129" s="504" t="s">
        <v>122</v>
      </c>
      <c r="C129" s="267">
        <v>545</v>
      </c>
      <c r="D129" s="95">
        <v>8.5409810374549444</v>
      </c>
    </row>
    <row r="130" spans="1:5" ht="16" x14ac:dyDescent="0.35">
      <c r="A130" s="94">
        <v>7300</v>
      </c>
      <c r="B130" s="504" t="s">
        <v>350</v>
      </c>
      <c r="C130" s="267">
        <v>2319</v>
      </c>
      <c r="D130" s="95">
        <v>33.487364620938628</v>
      </c>
      <c r="E130" s="94"/>
    </row>
    <row r="131" spans="1:5" ht="16" x14ac:dyDescent="0.35">
      <c r="A131" s="94">
        <v>1061</v>
      </c>
      <c r="B131" s="504" t="s">
        <v>676</v>
      </c>
      <c r="C131" s="267">
        <v>3550</v>
      </c>
      <c r="D131" s="95">
        <v>42.632400624474606</v>
      </c>
    </row>
    <row r="132" spans="1:5" ht="16" x14ac:dyDescent="0.35">
      <c r="A132" s="94">
        <v>2500</v>
      </c>
      <c r="B132" s="504" t="s">
        <v>123</v>
      </c>
      <c r="C132" s="267">
        <v>1108</v>
      </c>
      <c r="D132" s="95">
        <v>25.978898007033997</v>
      </c>
      <c r="E132" s="94"/>
    </row>
    <row r="133" spans="1:5" ht="16" x14ac:dyDescent="0.35">
      <c r="A133" s="94">
        <v>246</v>
      </c>
      <c r="B133" s="504" t="s">
        <v>124</v>
      </c>
      <c r="C133" s="267">
        <v>878</v>
      </c>
      <c r="D133" s="95">
        <v>29.996583532627263</v>
      </c>
    </row>
    <row r="134" spans="1:5" ht="16" x14ac:dyDescent="0.35">
      <c r="A134" s="94">
        <v>7400</v>
      </c>
      <c r="B134" s="504" t="s">
        <v>125</v>
      </c>
      <c r="C134" s="267">
        <v>8487</v>
      </c>
      <c r="D134" s="95">
        <v>22.04988308651598</v>
      </c>
      <c r="E134" s="94"/>
    </row>
    <row r="135" spans="1:5" ht="16" x14ac:dyDescent="0.35">
      <c r="A135" s="94">
        <v>7500</v>
      </c>
      <c r="B135" s="504" t="s">
        <v>210</v>
      </c>
      <c r="C135" s="267">
        <v>715</v>
      </c>
      <c r="D135" s="95">
        <v>39.437396580253726</v>
      </c>
    </row>
    <row r="136" spans="1:5" ht="16" x14ac:dyDescent="0.35">
      <c r="A136" s="94">
        <v>666</v>
      </c>
      <c r="B136" s="504" t="s">
        <v>320</v>
      </c>
      <c r="C136" s="267">
        <v>35</v>
      </c>
      <c r="D136" s="95">
        <v>2.2727272727272729</v>
      </c>
      <c r="E136" s="94"/>
    </row>
    <row r="137" spans="1:5" ht="16" x14ac:dyDescent="0.35">
      <c r="A137" s="94">
        <v>530</v>
      </c>
      <c r="B137" s="504" t="s">
        <v>587</v>
      </c>
      <c r="C137" s="267">
        <v>123</v>
      </c>
      <c r="D137" s="95">
        <v>20.882852292020374</v>
      </c>
      <c r="E137" s="94"/>
    </row>
    <row r="138" spans="1:5" ht="16" x14ac:dyDescent="0.35">
      <c r="A138" s="94">
        <v>511</v>
      </c>
      <c r="B138" s="504" t="s">
        <v>321</v>
      </c>
      <c r="C138" s="267">
        <v>134</v>
      </c>
      <c r="D138" s="95">
        <v>36.712328767123289</v>
      </c>
    </row>
    <row r="139" spans="1:5" ht="16" x14ac:dyDescent="0.35">
      <c r="A139" s="94">
        <v>532</v>
      </c>
      <c r="B139" s="504" t="s">
        <v>322</v>
      </c>
      <c r="C139" s="267">
        <v>313</v>
      </c>
      <c r="D139" s="95">
        <v>43.112947658402206</v>
      </c>
      <c r="E139" s="94"/>
    </row>
    <row r="140" spans="1:5" ht="16" x14ac:dyDescent="0.35">
      <c r="A140" s="94">
        <v>7600</v>
      </c>
      <c r="B140" s="504" t="s">
        <v>126</v>
      </c>
      <c r="C140" s="267">
        <v>2640</v>
      </c>
      <c r="D140" s="95">
        <v>34.245686859514848</v>
      </c>
    </row>
    <row r="141" spans="1:5" ht="16" x14ac:dyDescent="0.35">
      <c r="A141" s="94">
        <v>534</v>
      </c>
      <c r="B141" s="504" t="s">
        <v>463</v>
      </c>
      <c r="C141" s="267">
        <v>232</v>
      </c>
      <c r="D141" s="95">
        <v>18.938775510204081</v>
      </c>
      <c r="E141" s="94"/>
    </row>
    <row r="142" spans="1:5" ht="16" x14ac:dyDescent="0.35">
      <c r="A142" s="94">
        <v>7700</v>
      </c>
      <c r="B142" s="504" t="s">
        <v>127</v>
      </c>
      <c r="C142" s="267">
        <v>2605</v>
      </c>
      <c r="D142" s="95">
        <v>28.122638454064557</v>
      </c>
    </row>
    <row r="143" spans="1:5" ht="16" x14ac:dyDescent="0.35">
      <c r="A143" s="94">
        <v>531</v>
      </c>
      <c r="B143" s="504" t="s">
        <v>128</v>
      </c>
      <c r="C143" s="267">
        <v>497</v>
      </c>
      <c r="D143" s="95">
        <v>33.717774762550881</v>
      </c>
      <c r="E143" s="94"/>
    </row>
    <row r="144" spans="1:5" ht="16" x14ac:dyDescent="0.35">
      <c r="A144" s="94">
        <v>2560</v>
      </c>
      <c r="B144" s="504" t="s">
        <v>129</v>
      </c>
      <c r="C144" s="267">
        <v>1681</v>
      </c>
      <c r="D144" s="95">
        <v>40.052418394091013</v>
      </c>
    </row>
    <row r="145" spans="1:5" ht="16" x14ac:dyDescent="0.35">
      <c r="A145" s="94">
        <v>637</v>
      </c>
      <c r="B145" s="504" t="s">
        <v>130</v>
      </c>
      <c r="C145" s="267">
        <v>258</v>
      </c>
      <c r="D145" s="95">
        <v>18.614718614718615</v>
      </c>
      <c r="E145" s="94"/>
    </row>
    <row r="146" spans="1:5" ht="16" x14ac:dyDescent="0.35">
      <c r="A146" s="94">
        <v>1192</v>
      </c>
      <c r="B146" s="504" t="s">
        <v>198</v>
      </c>
      <c r="C146" s="267">
        <v>262</v>
      </c>
      <c r="D146" s="95">
        <v>62.232779097387173</v>
      </c>
    </row>
    <row r="147" spans="1:5" ht="16" x14ac:dyDescent="0.35">
      <c r="A147" s="94">
        <v>53</v>
      </c>
      <c r="B147" s="504" t="s">
        <v>464</v>
      </c>
      <c r="C147" s="267">
        <v>84</v>
      </c>
      <c r="D147" s="95">
        <v>8.3250743310208133</v>
      </c>
      <c r="E147" s="94"/>
    </row>
    <row r="148" spans="1:5" ht="16" x14ac:dyDescent="0.35">
      <c r="A148" s="94">
        <v>537</v>
      </c>
      <c r="B148" s="504" t="s">
        <v>323</v>
      </c>
      <c r="C148" s="267">
        <v>167</v>
      </c>
      <c r="D148" s="95">
        <v>21.944809461235216</v>
      </c>
    </row>
    <row r="149" spans="1:5" ht="16" x14ac:dyDescent="0.35">
      <c r="A149" s="94">
        <v>536</v>
      </c>
      <c r="B149" s="504" t="s">
        <v>374</v>
      </c>
      <c r="C149" s="267">
        <v>90</v>
      </c>
      <c r="D149" s="95">
        <v>15.929203539823009</v>
      </c>
      <c r="E149" s="94"/>
    </row>
    <row r="150" spans="1:5" ht="16" x14ac:dyDescent="0.35">
      <c r="A150" s="94">
        <v>7800</v>
      </c>
      <c r="B150" s="504" t="s">
        <v>131</v>
      </c>
      <c r="C150" s="267">
        <v>721</v>
      </c>
      <c r="D150" s="95">
        <v>13.253676470588236</v>
      </c>
    </row>
    <row r="151" spans="1:5" ht="16" x14ac:dyDescent="0.35">
      <c r="A151" s="94">
        <v>171</v>
      </c>
      <c r="B151" s="504" t="s">
        <v>324</v>
      </c>
      <c r="C151" s="267">
        <v>22</v>
      </c>
      <c r="D151" s="95">
        <v>2.4017467248908297</v>
      </c>
      <c r="E151" s="94"/>
    </row>
    <row r="152" spans="1:5" ht="16" x14ac:dyDescent="0.35">
      <c r="A152" s="94">
        <v>7900</v>
      </c>
      <c r="B152" s="504" t="s">
        <v>132</v>
      </c>
      <c r="C152" s="267">
        <v>6420</v>
      </c>
      <c r="D152" s="95">
        <v>15.68876615918477</v>
      </c>
    </row>
    <row r="153" spans="1:5" ht="16" x14ac:dyDescent="0.35">
      <c r="A153" s="94">
        <v>1113</v>
      </c>
      <c r="B153" s="504" t="s">
        <v>474</v>
      </c>
      <c r="C153" s="267">
        <v>77</v>
      </c>
      <c r="D153" s="95">
        <v>12.261146496815286</v>
      </c>
      <c r="E153" s="94"/>
    </row>
    <row r="154" spans="1:5" ht="16" x14ac:dyDescent="0.35">
      <c r="A154" s="94">
        <v>1345</v>
      </c>
      <c r="B154" s="504" t="s">
        <v>657</v>
      </c>
      <c r="C154" s="267">
        <v>29</v>
      </c>
      <c r="D154" s="95">
        <v>6.9711538461538467</v>
      </c>
      <c r="E154" s="94"/>
    </row>
    <row r="155" spans="1:5" ht="16" x14ac:dyDescent="0.35">
      <c r="A155" s="94">
        <v>8000</v>
      </c>
      <c r="B155" s="504" t="s">
        <v>133</v>
      </c>
      <c r="C155" s="267">
        <v>943</v>
      </c>
      <c r="D155" s="95">
        <v>26.260094681147311</v>
      </c>
    </row>
    <row r="156" spans="1:5" ht="16" x14ac:dyDescent="0.35">
      <c r="A156" s="94">
        <v>195</v>
      </c>
      <c r="B156" s="504" t="s">
        <v>430</v>
      </c>
      <c r="C156" s="267">
        <v>164</v>
      </c>
      <c r="D156" s="95">
        <v>8.4710743801652892</v>
      </c>
      <c r="E156" s="94"/>
    </row>
    <row r="157" spans="1:5" ht="16" x14ac:dyDescent="0.35">
      <c r="A157" s="94">
        <v>1167</v>
      </c>
      <c r="B157" s="504" t="s">
        <v>658</v>
      </c>
      <c r="C157" s="267">
        <v>25</v>
      </c>
      <c r="D157" s="95">
        <v>2.7085590465872156</v>
      </c>
      <c r="E157" s="94"/>
    </row>
    <row r="158" spans="1:5" ht="16" x14ac:dyDescent="0.35">
      <c r="A158" s="94">
        <v>638</v>
      </c>
      <c r="B158" s="504" t="s">
        <v>134</v>
      </c>
      <c r="C158" s="267">
        <v>264</v>
      </c>
      <c r="D158" s="95">
        <v>22.055137844611529</v>
      </c>
    </row>
    <row r="159" spans="1:5" ht="16" x14ac:dyDescent="0.35">
      <c r="A159" s="94">
        <v>4100</v>
      </c>
      <c r="B159" s="504" t="s">
        <v>325</v>
      </c>
      <c r="C159" s="267">
        <v>430</v>
      </c>
      <c r="D159" s="95">
        <v>33.359193173002325</v>
      </c>
      <c r="E159" s="94"/>
    </row>
    <row r="160" spans="1:5" ht="16" x14ac:dyDescent="0.35">
      <c r="A160" s="94">
        <v>2620</v>
      </c>
      <c r="B160" s="504" t="s">
        <v>267</v>
      </c>
      <c r="C160" s="267">
        <v>488</v>
      </c>
      <c r="D160" s="95">
        <v>7.7411167512690353</v>
      </c>
    </row>
    <row r="161" spans="1:5" ht="16" x14ac:dyDescent="0.35">
      <c r="A161" s="94">
        <v>3611</v>
      </c>
      <c r="B161" s="504" t="s">
        <v>326</v>
      </c>
      <c r="C161" s="267">
        <v>237</v>
      </c>
      <c r="D161" s="95">
        <v>33.617021276595743</v>
      </c>
      <c r="E161" s="94"/>
    </row>
    <row r="162" spans="1:5" ht="16" x14ac:dyDescent="0.35">
      <c r="A162" s="94">
        <v>6800</v>
      </c>
      <c r="B162" s="504" t="s">
        <v>268</v>
      </c>
      <c r="C162" s="267">
        <v>2515</v>
      </c>
      <c r="D162" s="95">
        <v>23.975214489990467</v>
      </c>
    </row>
    <row r="163" spans="1:5" ht="16" x14ac:dyDescent="0.35">
      <c r="A163" s="94">
        <v>9500</v>
      </c>
      <c r="B163" s="504" t="s">
        <v>269</v>
      </c>
      <c r="C163" s="267">
        <v>1689</v>
      </c>
      <c r="D163" s="95">
        <v>19.167044938719926</v>
      </c>
      <c r="E163" s="94"/>
    </row>
    <row r="164" spans="1:5" ht="16" x14ac:dyDescent="0.35">
      <c r="A164" s="94">
        <v>2630</v>
      </c>
      <c r="B164" s="504" t="s">
        <v>270</v>
      </c>
      <c r="C164" s="267">
        <v>2600</v>
      </c>
      <c r="D164" s="95">
        <v>32.02364823254095</v>
      </c>
    </row>
    <row r="165" spans="1:5" ht="16" x14ac:dyDescent="0.35">
      <c r="A165" s="94">
        <v>2300</v>
      </c>
      <c r="B165" s="504" t="s">
        <v>271</v>
      </c>
      <c r="C165" s="267">
        <v>199</v>
      </c>
      <c r="D165" s="95">
        <v>6.0763358778625953</v>
      </c>
      <c r="E165" s="94"/>
    </row>
    <row r="166" spans="1:5" ht="16" x14ac:dyDescent="0.35">
      <c r="A166" s="94">
        <v>9600</v>
      </c>
      <c r="B166" s="504" t="s">
        <v>272</v>
      </c>
      <c r="C166" s="267">
        <v>3144</v>
      </c>
      <c r="D166" s="95">
        <v>32.546583850931675</v>
      </c>
    </row>
    <row r="167" spans="1:5" ht="16" x14ac:dyDescent="0.35">
      <c r="A167" s="94">
        <v>1137</v>
      </c>
      <c r="B167" s="504" t="s">
        <v>696</v>
      </c>
      <c r="C167" s="267">
        <v>26</v>
      </c>
      <c r="D167" s="95">
        <v>11.016949152542372</v>
      </c>
    </row>
    <row r="168" spans="1:5" ht="16" x14ac:dyDescent="0.35">
      <c r="A168" s="94">
        <v>8200</v>
      </c>
      <c r="B168" s="504" t="s">
        <v>273</v>
      </c>
      <c r="C168" s="267">
        <v>2015</v>
      </c>
      <c r="D168" s="95">
        <v>19.201448446731465</v>
      </c>
      <c r="E168" s="94"/>
    </row>
    <row r="169" spans="1:5" ht="16" x14ac:dyDescent="0.35">
      <c r="A169" s="94">
        <v>1034</v>
      </c>
      <c r="B169" s="504" t="s">
        <v>274</v>
      </c>
      <c r="C169" s="267">
        <v>717</v>
      </c>
      <c r="D169" s="95">
        <v>26.091703056768562</v>
      </c>
    </row>
    <row r="170" spans="1:5" ht="16" x14ac:dyDescent="0.35">
      <c r="A170" s="94">
        <v>469</v>
      </c>
      <c r="B170" s="504" t="s">
        <v>327</v>
      </c>
      <c r="C170" s="267">
        <v>218</v>
      </c>
      <c r="D170" s="95">
        <v>13.911933631142309</v>
      </c>
      <c r="E170" s="94"/>
    </row>
    <row r="171" spans="1:5" ht="16" x14ac:dyDescent="0.35">
      <c r="A171" s="94">
        <v>2800</v>
      </c>
      <c r="B171" s="504" t="s">
        <v>275</v>
      </c>
      <c r="C171" s="267">
        <v>855</v>
      </c>
      <c r="D171" s="95">
        <v>24.561907497845446</v>
      </c>
    </row>
    <row r="172" spans="1:5" ht="16" x14ac:dyDescent="0.35">
      <c r="A172" s="94">
        <v>3640</v>
      </c>
      <c r="B172" s="504" t="s">
        <v>328</v>
      </c>
      <c r="C172" s="267">
        <v>130</v>
      </c>
      <c r="D172" s="95">
        <v>14.925373134328357</v>
      </c>
      <c r="E172" s="94"/>
    </row>
    <row r="173" spans="1:5" ht="16" x14ac:dyDescent="0.35">
      <c r="A173" s="94">
        <v>543</v>
      </c>
      <c r="B173" s="504" t="s">
        <v>329</v>
      </c>
      <c r="C173" s="267">
        <v>233</v>
      </c>
      <c r="D173" s="95">
        <v>23.370110330992979</v>
      </c>
    </row>
    <row r="174" spans="1:5" ht="16" x14ac:dyDescent="0.35">
      <c r="A174" s="94">
        <v>2640</v>
      </c>
      <c r="B174" s="504" t="s">
        <v>135</v>
      </c>
      <c r="C174" s="267">
        <v>519</v>
      </c>
      <c r="D174" s="95">
        <v>8.344051446945338</v>
      </c>
      <c r="E174" s="94"/>
    </row>
    <row r="175" spans="1:5" ht="16" x14ac:dyDescent="0.35">
      <c r="A175" s="94">
        <v>8300</v>
      </c>
      <c r="B175" s="504" t="s">
        <v>136</v>
      </c>
      <c r="C175" s="267">
        <v>6840</v>
      </c>
      <c r="D175" s="95">
        <v>14.984555392468291</v>
      </c>
    </row>
    <row r="176" spans="1:5" ht="16" x14ac:dyDescent="0.35">
      <c r="A176" s="94">
        <v>1161</v>
      </c>
      <c r="B176" s="504" t="s">
        <v>137</v>
      </c>
      <c r="C176" s="267">
        <v>925</v>
      </c>
      <c r="D176" s="95">
        <v>51.24653739612188</v>
      </c>
      <c r="E176" s="94"/>
    </row>
    <row r="177" spans="1:5" ht="16" x14ac:dyDescent="0.35">
      <c r="A177" s="94">
        <v>8400</v>
      </c>
      <c r="B177" s="504" t="s">
        <v>138</v>
      </c>
      <c r="C177" s="267">
        <v>3201</v>
      </c>
      <c r="D177" s="95">
        <v>14.31254191817572</v>
      </c>
    </row>
    <row r="178" spans="1:5" ht="16" x14ac:dyDescent="0.35">
      <c r="A178" s="94">
        <v>542</v>
      </c>
      <c r="B178" s="504" t="s">
        <v>139</v>
      </c>
      <c r="C178" s="267">
        <v>339</v>
      </c>
      <c r="D178" s="95">
        <v>31.15808823529412</v>
      </c>
      <c r="E178" s="94"/>
    </row>
    <row r="179" spans="1:5" ht="16" x14ac:dyDescent="0.35">
      <c r="A179" s="94">
        <v>922</v>
      </c>
      <c r="B179" s="504" t="s">
        <v>330</v>
      </c>
      <c r="C179" s="267">
        <v>63</v>
      </c>
      <c r="D179" s="95">
        <v>10.194174757281553</v>
      </c>
    </row>
    <row r="180" spans="1:5" ht="16" x14ac:dyDescent="0.35">
      <c r="A180" s="94">
        <v>8500</v>
      </c>
      <c r="B180" s="504" t="s">
        <v>140</v>
      </c>
      <c r="C180" s="267">
        <v>2511</v>
      </c>
      <c r="D180" s="95">
        <v>24.942882686003777</v>
      </c>
      <c r="E180" s="94"/>
    </row>
    <row r="181" spans="1:5" ht="16" x14ac:dyDescent="0.35">
      <c r="A181" s="94">
        <v>8600</v>
      </c>
      <c r="B181" s="504" t="s">
        <v>141</v>
      </c>
      <c r="C181" s="267">
        <v>2433</v>
      </c>
      <c r="D181" s="95">
        <v>8.961986149992633</v>
      </c>
    </row>
    <row r="182" spans="1:5" ht="16" x14ac:dyDescent="0.35">
      <c r="A182" s="94">
        <v>2650</v>
      </c>
      <c r="B182" s="504" t="s">
        <v>142</v>
      </c>
      <c r="C182" s="267">
        <v>391</v>
      </c>
      <c r="D182" s="95">
        <v>4.3902986750505271</v>
      </c>
      <c r="E182" s="94"/>
    </row>
    <row r="183" spans="1:5" ht="16" x14ac:dyDescent="0.35">
      <c r="A183" s="94">
        <v>122</v>
      </c>
      <c r="B183" s="504" t="s">
        <v>331</v>
      </c>
      <c r="C183" s="267">
        <v>32</v>
      </c>
      <c r="D183" s="95">
        <v>2.7303754266211606</v>
      </c>
    </row>
    <row r="184" spans="1:5" ht="16" x14ac:dyDescent="0.35">
      <c r="A184" s="94">
        <v>8700</v>
      </c>
      <c r="B184" s="504" t="s">
        <v>143</v>
      </c>
      <c r="C184" s="267">
        <v>769</v>
      </c>
      <c r="D184" s="95">
        <v>5.5137305513730546</v>
      </c>
      <c r="E184" s="94"/>
    </row>
    <row r="185" spans="1:5" ht="16" x14ac:dyDescent="0.35">
      <c r="A185" s="94">
        <v>913</v>
      </c>
      <c r="B185" s="504" t="s">
        <v>512</v>
      </c>
      <c r="C185" s="267">
        <v>162</v>
      </c>
      <c r="D185" s="95">
        <v>39.705882352941174</v>
      </c>
      <c r="E185" s="94"/>
    </row>
    <row r="186" spans="1:5" ht="16" x14ac:dyDescent="0.35">
      <c r="A186" s="94">
        <v>1286</v>
      </c>
      <c r="B186" s="504" t="s">
        <v>332</v>
      </c>
      <c r="C186" s="267">
        <v>161</v>
      </c>
      <c r="D186" s="95">
        <v>51.768488745980711</v>
      </c>
    </row>
    <row r="187" spans="1:5" ht="16" x14ac:dyDescent="0.35">
      <c r="A187" s="94">
        <v>1031</v>
      </c>
      <c r="B187" s="504" t="s">
        <v>144</v>
      </c>
      <c r="C187" s="267">
        <v>1086</v>
      </c>
      <c r="D187" s="95">
        <v>34.258675078864357</v>
      </c>
      <c r="E187" s="94"/>
    </row>
    <row r="188" spans="1:5" ht="16" x14ac:dyDescent="0.35">
      <c r="A188" s="94">
        <v>1304</v>
      </c>
      <c r="B188" s="504" t="s">
        <v>145</v>
      </c>
      <c r="C188" s="267">
        <v>59</v>
      </c>
      <c r="D188" s="95">
        <v>3.2328767123287672</v>
      </c>
    </row>
    <row r="189" spans="1:5" ht="16" x14ac:dyDescent="0.35">
      <c r="A189" s="94">
        <v>812</v>
      </c>
      <c r="B189" s="504" t="s">
        <v>333</v>
      </c>
      <c r="C189" s="267">
        <v>214</v>
      </c>
      <c r="D189" s="95">
        <v>24.513172966781212</v>
      </c>
      <c r="E189" s="94"/>
    </row>
    <row r="190" spans="1:5" ht="16" x14ac:dyDescent="0.35">
      <c r="A190" s="94">
        <v>538</v>
      </c>
      <c r="B190" s="504" t="s">
        <v>334</v>
      </c>
      <c r="C190" s="267">
        <v>191</v>
      </c>
      <c r="D190" s="95">
        <v>50.797872340425535</v>
      </c>
    </row>
    <row r="191" spans="1:5" ht="16" x14ac:dyDescent="0.35">
      <c r="A191" s="94">
        <v>3720</v>
      </c>
      <c r="B191" s="504" t="s">
        <v>586</v>
      </c>
      <c r="C191" s="267">
        <v>22</v>
      </c>
      <c r="D191" s="95">
        <v>3.9285714285714284</v>
      </c>
    </row>
    <row r="192" spans="1:5" ht="16" x14ac:dyDescent="0.35">
      <c r="A192" s="94">
        <v>8800</v>
      </c>
      <c r="B192" s="504" t="s">
        <v>146</v>
      </c>
      <c r="C192" s="267">
        <v>1085</v>
      </c>
      <c r="D192" s="95">
        <v>34.400760938490805</v>
      </c>
      <c r="E192" s="94"/>
    </row>
    <row r="193" spans="1:5" ht="16" x14ac:dyDescent="0.35">
      <c r="A193" s="94">
        <v>5000</v>
      </c>
      <c r="B193" s="504" t="s">
        <v>147</v>
      </c>
      <c r="C193" s="267">
        <v>7784</v>
      </c>
      <c r="D193" s="95">
        <v>11.213876163309996</v>
      </c>
    </row>
    <row r="194" spans="1:5" ht="16" x14ac:dyDescent="0.35">
      <c r="A194" s="94">
        <v>154</v>
      </c>
      <c r="B194" s="504" t="s">
        <v>335</v>
      </c>
      <c r="C194" s="267">
        <v>68</v>
      </c>
      <c r="D194" s="95">
        <v>5.4618473895582333</v>
      </c>
      <c r="E194" s="94"/>
    </row>
    <row r="195" spans="1:5" ht="16" x14ac:dyDescent="0.35">
      <c r="A195" s="94">
        <v>1054</v>
      </c>
      <c r="B195" s="505" t="s">
        <v>199</v>
      </c>
      <c r="C195" s="268">
        <v>283</v>
      </c>
      <c r="D195" s="138">
        <v>53.497164461247635</v>
      </c>
    </row>
    <row r="196" spans="1:5" ht="16" x14ac:dyDescent="0.35">
      <c r="A196" s="94"/>
      <c r="B196" s="44" t="s">
        <v>201</v>
      </c>
      <c r="C196" s="267"/>
      <c r="D196" s="95"/>
      <c r="E196" s="94"/>
    </row>
    <row r="197" spans="1:5" ht="16" x14ac:dyDescent="0.35">
      <c r="A197" s="94"/>
      <c r="B197" s="353" t="s">
        <v>729</v>
      </c>
      <c r="C197" s="267"/>
      <c r="D197" s="95"/>
    </row>
    <row r="198" spans="1:5" ht="16" x14ac:dyDescent="0.35">
      <c r="A198" s="94"/>
      <c r="B198" s="59" t="s">
        <v>260</v>
      </c>
      <c r="C198" s="267"/>
      <c r="D198" s="95"/>
      <c r="E198" s="94"/>
    </row>
    <row r="199" spans="1:5" ht="16" x14ac:dyDescent="0.35">
      <c r="B199" s="59"/>
      <c r="C199" s="267"/>
      <c r="D199" s="267"/>
    </row>
    <row r="200" spans="1:5" ht="16" x14ac:dyDescent="0.35">
      <c r="C200" s="267"/>
      <c r="D200" s="267"/>
    </row>
    <row r="201" spans="1:5" ht="16" x14ac:dyDescent="0.35">
      <c r="C201" s="267"/>
      <c r="D201" s="267"/>
    </row>
    <row r="202" spans="1:5" ht="16" x14ac:dyDescent="0.35">
      <c r="C202" s="267"/>
      <c r="D202" s="267"/>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62"/>
  <sheetViews>
    <sheetView rightToLeft="1" topLeftCell="B1" workbookViewId="0">
      <selection activeCell="A6" sqref="A6"/>
    </sheetView>
  </sheetViews>
  <sheetFormatPr defaultRowHeight="12.5" x14ac:dyDescent="0.25"/>
  <cols>
    <col min="1" max="1" width="4.6328125" hidden="1" customWidth="1"/>
    <col min="2" max="2" width="27.54296875" customWidth="1"/>
    <col min="3" max="3" width="27.54296875" style="80" customWidth="1"/>
    <col min="4" max="4" width="27.54296875" style="40" customWidth="1"/>
  </cols>
  <sheetData>
    <row r="1" spans="1:4" ht="15" customHeight="1" x14ac:dyDescent="0.25">
      <c r="B1" s="271"/>
    </row>
    <row r="2" spans="1:4" ht="32" x14ac:dyDescent="0.35">
      <c r="B2" s="488" t="s">
        <v>732</v>
      </c>
      <c r="C2" s="270"/>
      <c r="D2" s="269"/>
    </row>
    <row r="3" spans="1:4" ht="14" x14ac:dyDescent="0.3">
      <c r="B3" s="503" t="s">
        <v>677</v>
      </c>
    </row>
    <row r="4" spans="1:4" ht="16" x14ac:dyDescent="0.35">
      <c r="B4" s="81" t="s">
        <v>641</v>
      </c>
      <c r="C4" s="81" t="s">
        <v>75</v>
      </c>
      <c r="D4" s="61" t="s">
        <v>11</v>
      </c>
    </row>
    <row r="5" spans="1:4" ht="15.5" x14ac:dyDescent="0.25">
      <c r="B5" s="6"/>
      <c r="C5" s="82"/>
      <c r="D5" s="10"/>
    </row>
    <row r="6" spans="1:4" ht="16" x14ac:dyDescent="0.35">
      <c r="B6" s="489" t="s">
        <v>701</v>
      </c>
      <c r="C6" s="490">
        <v>5369</v>
      </c>
      <c r="D6" s="491">
        <v>5.5502718795873225</v>
      </c>
    </row>
    <row r="7" spans="1:4" ht="15.5" x14ac:dyDescent="0.25">
      <c r="B7" s="6"/>
      <c r="C7" s="82"/>
      <c r="D7" s="10"/>
    </row>
    <row r="8" spans="1:4" ht="16" x14ac:dyDescent="0.25">
      <c r="A8">
        <v>65</v>
      </c>
      <c r="B8" s="506" t="s">
        <v>376</v>
      </c>
      <c r="C8" s="182">
        <v>144</v>
      </c>
      <c r="D8" s="180">
        <v>36.272040302267001</v>
      </c>
    </row>
    <row r="9" spans="1:4" ht="16" x14ac:dyDescent="0.25">
      <c r="A9">
        <v>69</v>
      </c>
      <c r="B9" s="506" t="s">
        <v>513</v>
      </c>
      <c r="C9" s="182">
        <v>176</v>
      </c>
      <c r="D9" s="180">
        <v>56.59163987138264</v>
      </c>
    </row>
    <row r="10" spans="1:4" ht="16" x14ac:dyDescent="0.25">
      <c r="A10">
        <v>38</v>
      </c>
      <c r="B10" s="506" t="s">
        <v>377</v>
      </c>
      <c r="C10" s="182">
        <v>78</v>
      </c>
      <c r="D10" s="180">
        <v>4.3869516310461192</v>
      </c>
    </row>
    <row r="11" spans="1:4" ht="16" x14ac:dyDescent="0.25">
      <c r="A11">
        <v>33</v>
      </c>
      <c r="B11" s="506" t="s">
        <v>378</v>
      </c>
      <c r="C11" s="182">
        <v>75</v>
      </c>
      <c r="D11" s="180">
        <v>2.0741150442477876</v>
      </c>
    </row>
    <row r="12" spans="1:4" ht="16" x14ac:dyDescent="0.25">
      <c r="A12">
        <v>66</v>
      </c>
      <c r="B12" s="506" t="s">
        <v>431</v>
      </c>
      <c r="C12" s="182">
        <v>189</v>
      </c>
      <c r="D12" s="180">
        <v>33.39222614840989</v>
      </c>
    </row>
    <row r="13" spans="1:4" ht="16" x14ac:dyDescent="0.25">
      <c r="A13">
        <v>41</v>
      </c>
      <c r="B13" s="506" t="s">
        <v>379</v>
      </c>
      <c r="C13" s="182">
        <v>16</v>
      </c>
      <c r="D13" s="180">
        <v>1.6931216931216932</v>
      </c>
    </row>
    <row r="14" spans="1:4" ht="16" x14ac:dyDescent="0.25">
      <c r="A14">
        <v>28</v>
      </c>
      <c r="B14" s="506" t="s">
        <v>638</v>
      </c>
      <c r="C14" s="182">
        <v>12</v>
      </c>
      <c r="D14" s="180">
        <v>1.1822660098522169</v>
      </c>
    </row>
    <row r="15" spans="1:4" ht="16" x14ac:dyDescent="0.25">
      <c r="A15">
        <v>32</v>
      </c>
      <c r="B15" s="506" t="s">
        <v>380</v>
      </c>
      <c r="C15" s="182">
        <v>9</v>
      </c>
      <c r="D15" s="180">
        <v>1.3595166163141994</v>
      </c>
    </row>
    <row r="16" spans="1:4" ht="16" x14ac:dyDescent="0.25">
      <c r="A16">
        <v>71</v>
      </c>
      <c r="B16" s="506" t="s">
        <v>381</v>
      </c>
      <c r="C16" s="182">
        <v>60</v>
      </c>
      <c r="D16" s="180">
        <v>3.7926675094816691</v>
      </c>
    </row>
    <row r="17" spans="1:4" ht="16" x14ac:dyDescent="0.25">
      <c r="A17">
        <v>76</v>
      </c>
      <c r="B17" s="506" t="s">
        <v>382</v>
      </c>
      <c r="C17" s="182">
        <v>134</v>
      </c>
      <c r="D17" s="180">
        <v>11.019736842105262</v>
      </c>
    </row>
    <row r="18" spans="1:4" ht="16" x14ac:dyDescent="0.25">
      <c r="A18">
        <v>30</v>
      </c>
      <c r="B18" s="506" t="s">
        <v>383</v>
      </c>
      <c r="C18" s="182">
        <v>67</v>
      </c>
      <c r="D18" s="180">
        <v>1.9420289855072466</v>
      </c>
    </row>
    <row r="19" spans="1:4" ht="16" x14ac:dyDescent="0.25">
      <c r="A19">
        <v>27</v>
      </c>
      <c r="B19" s="506" t="s">
        <v>639</v>
      </c>
      <c r="C19" s="182">
        <v>9</v>
      </c>
      <c r="D19" s="180">
        <v>1.2640449438202246</v>
      </c>
    </row>
    <row r="20" spans="1:4" ht="16" x14ac:dyDescent="0.25">
      <c r="A20">
        <v>20</v>
      </c>
      <c r="B20" s="506" t="s">
        <v>384</v>
      </c>
      <c r="C20" s="182">
        <v>87</v>
      </c>
      <c r="D20" s="180">
        <v>2.3725115898554678</v>
      </c>
    </row>
    <row r="21" spans="1:4" ht="16" x14ac:dyDescent="0.25">
      <c r="A21">
        <v>8</v>
      </c>
      <c r="B21" s="506" t="s">
        <v>385</v>
      </c>
      <c r="C21" s="182">
        <v>323</v>
      </c>
      <c r="D21" s="180">
        <v>9.7997572815533971</v>
      </c>
    </row>
    <row r="22" spans="1:4" ht="16" x14ac:dyDescent="0.25">
      <c r="A22">
        <v>1</v>
      </c>
      <c r="B22" s="506" t="s">
        <v>386</v>
      </c>
      <c r="C22" s="182">
        <v>40</v>
      </c>
      <c r="D22" s="180">
        <v>1.3449899125756557</v>
      </c>
    </row>
    <row r="23" spans="1:4" ht="16" x14ac:dyDescent="0.25">
      <c r="A23">
        <v>3</v>
      </c>
      <c r="B23" s="506" t="s">
        <v>387</v>
      </c>
      <c r="C23" s="182">
        <v>34</v>
      </c>
      <c r="D23" s="180">
        <v>2.0444978953698136</v>
      </c>
    </row>
    <row r="24" spans="1:4" ht="16" x14ac:dyDescent="0.25">
      <c r="B24" s="536" t="s">
        <v>730</v>
      </c>
      <c r="C24" s="182">
        <v>5</v>
      </c>
      <c r="D24" s="180">
        <v>1.2690355329949239</v>
      </c>
    </row>
    <row r="25" spans="1:4" ht="16" x14ac:dyDescent="0.25">
      <c r="A25">
        <v>78</v>
      </c>
      <c r="B25" s="506" t="s">
        <v>388</v>
      </c>
      <c r="C25" s="182">
        <v>13</v>
      </c>
      <c r="D25" s="180">
        <v>6.25</v>
      </c>
    </row>
    <row r="26" spans="1:4" ht="16" x14ac:dyDescent="0.25">
      <c r="A26">
        <v>12</v>
      </c>
      <c r="B26" s="506" t="s">
        <v>389</v>
      </c>
      <c r="C26" s="182">
        <v>123</v>
      </c>
      <c r="D26" s="180">
        <v>7.7946768060836504</v>
      </c>
    </row>
    <row r="27" spans="1:4" ht="16" x14ac:dyDescent="0.25">
      <c r="A27">
        <v>53</v>
      </c>
      <c r="B27" s="506" t="s">
        <v>645</v>
      </c>
      <c r="C27" s="182">
        <v>12</v>
      </c>
      <c r="D27" s="180">
        <v>3.0927835051546393</v>
      </c>
    </row>
    <row r="28" spans="1:4" ht="16" x14ac:dyDescent="0.25">
      <c r="A28">
        <v>29</v>
      </c>
      <c r="B28" s="506" t="s">
        <v>646</v>
      </c>
      <c r="C28" s="182">
        <v>10</v>
      </c>
      <c r="D28" s="180">
        <v>2.0746887966804977</v>
      </c>
    </row>
    <row r="29" spans="1:4" ht="16" x14ac:dyDescent="0.25">
      <c r="A29">
        <v>25</v>
      </c>
      <c r="B29" s="506" t="s">
        <v>390</v>
      </c>
      <c r="C29" s="182">
        <v>53</v>
      </c>
      <c r="D29" s="180">
        <v>2.4090909090909092</v>
      </c>
    </row>
    <row r="30" spans="1:4" ht="16" x14ac:dyDescent="0.25">
      <c r="A30">
        <v>36</v>
      </c>
      <c r="B30" s="506" t="s">
        <v>391</v>
      </c>
      <c r="C30" s="182">
        <v>89</v>
      </c>
      <c r="D30" s="180">
        <v>4.6548117154811708</v>
      </c>
    </row>
    <row r="31" spans="1:4" ht="16" x14ac:dyDescent="0.25">
      <c r="A31">
        <v>15</v>
      </c>
      <c r="B31" s="506" t="s">
        <v>392</v>
      </c>
      <c r="C31" s="182">
        <v>138</v>
      </c>
      <c r="D31" s="180">
        <v>3.4362549800796809</v>
      </c>
    </row>
    <row r="32" spans="1:4" ht="16" x14ac:dyDescent="0.25">
      <c r="A32">
        <v>19</v>
      </c>
      <c r="B32" s="506" t="s">
        <v>393</v>
      </c>
      <c r="C32" s="182">
        <v>22</v>
      </c>
      <c r="D32" s="180">
        <v>1.2269938650306749</v>
      </c>
    </row>
    <row r="33" spans="1:4" ht="16" x14ac:dyDescent="0.25">
      <c r="A33">
        <v>35</v>
      </c>
      <c r="B33" s="506" t="s">
        <v>394</v>
      </c>
      <c r="C33" s="182">
        <v>18</v>
      </c>
      <c r="D33" s="180">
        <v>1.9088016967126193</v>
      </c>
    </row>
    <row r="34" spans="1:4" ht="16" x14ac:dyDescent="0.25">
      <c r="A34">
        <v>18</v>
      </c>
      <c r="B34" s="506" t="s">
        <v>395</v>
      </c>
      <c r="C34" s="182">
        <v>56</v>
      </c>
      <c r="D34" s="180">
        <v>1.983705278072972</v>
      </c>
    </row>
    <row r="35" spans="1:4" ht="16" x14ac:dyDescent="0.25">
      <c r="A35">
        <v>50</v>
      </c>
      <c r="B35" s="506" t="s">
        <v>396</v>
      </c>
      <c r="C35" s="182">
        <v>53</v>
      </c>
      <c r="D35" s="180">
        <v>4.9486461251167135</v>
      </c>
    </row>
    <row r="36" spans="1:4" ht="16" x14ac:dyDescent="0.25">
      <c r="A36">
        <v>55</v>
      </c>
      <c r="B36" s="506" t="s">
        <v>397</v>
      </c>
      <c r="C36" s="182">
        <v>21</v>
      </c>
      <c r="D36" s="180">
        <v>2.1538461538461537</v>
      </c>
    </row>
    <row r="37" spans="1:4" ht="16" x14ac:dyDescent="0.25">
      <c r="A37">
        <v>13</v>
      </c>
      <c r="B37" s="506" t="s">
        <v>398</v>
      </c>
      <c r="C37" s="182">
        <v>38</v>
      </c>
      <c r="D37" s="180">
        <v>2.00845665961945</v>
      </c>
    </row>
    <row r="38" spans="1:4" ht="16" x14ac:dyDescent="0.25">
      <c r="A38">
        <v>4</v>
      </c>
      <c r="B38" s="506" t="s">
        <v>399</v>
      </c>
      <c r="C38" s="182">
        <v>165</v>
      </c>
      <c r="D38" s="180">
        <v>4.4212218649517689</v>
      </c>
    </row>
    <row r="39" spans="1:4" ht="16" x14ac:dyDescent="0.25">
      <c r="A39">
        <v>73</v>
      </c>
      <c r="B39" s="506" t="s">
        <v>400</v>
      </c>
      <c r="C39" s="182">
        <v>275</v>
      </c>
      <c r="D39" s="180">
        <v>9.1789052069425914</v>
      </c>
    </row>
    <row r="40" spans="1:4" ht="16" x14ac:dyDescent="0.25">
      <c r="A40">
        <v>26</v>
      </c>
      <c r="B40" s="506" t="s">
        <v>401</v>
      </c>
      <c r="C40" s="182">
        <v>275</v>
      </c>
      <c r="D40" s="180">
        <v>3.8199749965272956</v>
      </c>
    </row>
    <row r="41" spans="1:4" ht="16" x14ac:dyDescent="0.25">
      <c r="A41">
        <v>14</v>
      </c>
      <c r="B41" s="506" t="s">
        <v>402</v>
      </c>
      <c r="C41" s="182">
        <v>94</v>
      </c>
      <c r="D41" s="180">
        <v>4.4634377967711298</v>
      </c>
    </row>
    <row r="42" spans="1:4" ht="16" x14ac:dyDescent="0.25">
      <c r="A42">
        <v>52</v>
      </c>
      <c r="B42" s="506" t="s">
        <v>403</v>
      </c>
      <c r="C42" s="182">
        <v>46</v>
      </c>
      <c r="D42" s="180">
        <v>3.865546218487395</v>
      </c>
    </row>
    <row r="43" spans="1:4" ht="16" x14ac:dyDescent="0.25">
      <c r="A43">
        <v>2</v>
      </c>
      <c r="B43" s="506" t="s">
        <v>404</v>
      </c>
      <c r="C43" s="182">
        <v>75</v>
      </c>
      <c r="D43" s="180">
        <v>5.0268096514745304</v>
      </c>
    </row>
    <row r="44" spans="1:4" ht="16" x14ac:dyDescent="0.25">
      <c r="A44">
        <v>42</v>
      </c>
      <c r="B44" s="506" t="s">
        <v>405</v>
      </c>
      <c r="C44" s="182">
        <v>56</v>
      </c>
      <c r="D44" s="180">
        <v>5.1188299817184646</v>
      </c>
    </row>
    <row r="45" spans="1:4" ht="16" x14ac:dyDescent="0.25">
      <c r="A45">
        <v>56</v>
      </c>
      <c r="B45" s="506" t="s">
        <v>406</v>
      </c>
      <c r="C45" s="182">
        <v>178</v>
      </c>
      <c r="D45" s="180">
        <v>7.9820627802690582</v>
      </c>
    </row>
    <row r="46" spans="1:4" ht="16" x14ac:dyDescent="0.25">
      <c r="A46">
        <v>68</v>
      </c>
      <c r="B46" s="506" t="s">
        <v>640</v>
      </c>
      <c r="C46" s="182">
        <v>118</v>
      </c>
      <c r="D46" s="180">
        <v>52.914798206278022</v>
      </c>
    </row>
    <row r="47" spans="1:4" ht="16" x14ac:dyDescent="0.25">
      <c r="A47">
        <v>31</v>
      </c>
      <c r="B47" s="506" t="s">
        <v>407</v>
      </c>
      <c r="C47" s="182">
        <v>16</v>
      </c>
      <c r="D47" s="180">
        <v>3.125</v>
      </c>
    </row>
    <row r="48" spans="1:4" ht="16" x14ac:dyDescent="0.25">
      <c r="A48">
        <v>6</v>
      </c>
      <c r="B48" s="506" t="s">
        <v>408</v>
      </c>
      <c r="C48" s="182">
        <v>68</v>
      </c>
      <c r="D48" s="180">
        <v>2.8192371475953566</v>
      </c>
    </row>
    <row r="49" spans="1:4" ht="16" x14ac:dyDescent="0.25">
      <c r="A49">
        <v>7</v>
      </c>
      <c r="B49" s="506" t="s">
        <v>678</v>
      </c>
      <c r="C49" s="182">
        <v>63</v>
      </c>
      <c r="D49" s="180">
        <v>2.4268104776579351</v>
      </c>
    </row>
    <row r="50" spans="1:4" ht="16" x14ac:dyDescent="0.25">
      <c r="A50">
        <v>16</v>
      </c>
      <c r="B50" s="506" t="s">
        <v>409</v>
      </c>
      <c r="C50" s="182">
        <v>101</v>
      </c>
      <c r="D50" s="180">
        <v>1.938207637689503</v>
      </c>
    </row>
    <row r="51" spans="1:4" ht="16" x14ac:dyDescent="0.25">
      <c r="A51">
        <v>9</v>
      </c>
      <c r="B51" s="506" t="s">
        <v>410</v>
      </c>
      <c r="C51" s="182">
        <v>93</v>
      </c>
      <c r="D51" s="180">
        <v>2.0796064400715566</v>
      </c>
    </row>
    <row r="52" spans="1:4" ht="16" x14ac:dyDescent="0.25">
      <c r="A52">
        <v>75</v>
      </c>
      <c r="B52" s="506" t="s">
        <v>619</v>
      </c>
      <c r="C52" s="182">
        <v>17</v>
      </c>
      <c r="D52" s="180">
        <v>3.3464566929133861</v>
      </c>
    </row>
    <row r="53" spans="1:4" ht="16" x14ac:dyDescent="0.25">
      <c r="A53">
        <v>48</v>
      </c>
      <c r="B53" s="506" t="s">
        <v>411</v>
      </c>
      <c r="C53" s="182">
        <v>19</v>
      </c>
      <c r="D53" s="180">
        <v>3.8229376257545273</v>
      </c>
    </row>
    <row r="54" spans="1:4" ht="16" x14ac:dyDescent="0.25">
      <c r="A54">
        <v>40</v>
      </c>
      <c r="B54" s="506" t="s">
        <v>680</v>
      </c>
      <c r="C54" s="182">
        <v>48</v>
      </c>
      <c r="D54" s="180">
        <v>3.5346097201767304</v>
      </c>
    </row>
    <row r="55" spans="1:4" ht="16" x14ac:dyDescent="0.25">
      <c r="A55">
        <v>39</v>
      </c>
      <c r="B55" s="506" t="s">
        <v>679</v>
      </c>
      <c r="C55" s="182">
        <v>28</v>
      </c>
      <c r="D55" s="180">
        <v>2.9692470837751856</v>
      </c>
    </row>
    <row r="56" spans="1:4" ht="16" x14ac:dyDescent="0.25">
      <c r="A56">
        <v>72</v>
      </c>
      <c r="B56" s="506" t="s">
        <v>412</v>
      </c>
      <c r="C56" s="182">
        <v>207</v>
      </c>
      <c r="D56" s="180">
        <v>10.19704433497537</v>
      </c>
    </row>
    <row r="57" spans="1:4" ht="16" x14ac:dyDescent="0.25">
      <c r="A57">
        <v>37</v>
      </c>
      <c r="B57" s="506" t="s">
        <v>413</v>
      </c>
      <c r="C57" s="182">
        <v>39</v>
      </c>
      <c r="D57" s="180">
        <v>3.8461538461538463</v>
      </c>
    </row>
    <row r="58" spans="1:4" ht="16" x14ac:dyDescent="0.25">
      <c r="A58">
        <v>34</v>
      </c>
      <c r="B58" s="506" t="s">
        <v>414</v>
      </c>
      <c r="C58" s="182">
        <v>53</v>
      </c>
      <c r="D58" s="180">
        <v>2.8418230563002682</v>
      </c>
    </row>
    <row r="59" spans="1:4" ht="16" x14ac:dyDescent="0.25">
      <c r="B59" s="507" t="s">
        <v>700</v>
      </c>
      <c r="C59" s="183">
        <v>8</v>
      </c>
      <c r="D59" s="495">
        <v>4</v>
      </c>
    </row>
    <row r="60" spans="1:4" ht="16" x14ac:dyDescent="0.3">
      <c r="B60" s="18" t="s">
        <v>201</v>
      </c>
      <c r="C60" s="182"/>
      <c r="D60" s="182"/>
    </row>
    <row r="61" spans="1:4" ht="16" x14ac:dyDescent="0.3">
      <c r="B61" s="353" t="s">
        <v>731</v>
      </c>
      <c r="C61" s="182"/>
      <c r="D61" s="182"/>
    </row>
    <row r="62" spans="1:4" ht="16" x14ac:dyDescent="0.3">
      <c r="B62" s="59"/>
      <c r="C62" s="182"/>
      <c r="D62" s="182"/>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27"/>
  <sheetViews>
    <sheetView rightToLeft="1" zoomScale="90" zoomScaleNormal="90" workbookViewId="0">
      <selection activeCell="A6" sqref="A6"/>
    </sheetView>
  </sheetViews>
  <sheetFormatPr defaultRowHeight="12.5" x14ac:dyDescent="0.25"/>
  <cols>
    <col min="1" max="1" width="26.453125" customWidth="1"/>
    <col min="2" max="3" width="10.81640625" customWidth="1"/>
    <col min="4" max="4" width="8.1796875" customWidth="1"/>
    <col min="5" max="5" width="9.54296875" customWidth="1"/>
    <col min="6" max="6" width="8.54296875" customWidth="1"/>
    <col min="7" max="7" width="11" customWidth="1"/>
    <col min="8" max="8" width="11.1796875" customWidth="1"/>
  </cols>
  <sheetData>
    <row r="1" spans="1:10" ht="15" customHeight="1" x14ac:dyDescent="0.25"/>
    <row r="2" spans="1:10" ht="35" x14ac:dyDescent="0.35">
      <c r="A2" s="239" t="s">
        <v>762</v>
      </c>
      <c r="B2" s="107"/>
      <c r="C2" s="107"/>
      <c r="D2" s="107"/>
      <c r="E2" s="107"/>
      <c r="F2" s="107"/>
      <c r="G2" s="107"/>
      <c r="H2" s="107"/>
    </row>
    <row r="3" spans="1:10" x14ac:dyDescent="0.25">
      <c r="D3" s="26"/>
      <c r="G3" s="26"/>
      <c r="H3" s="26"/>
    </row>
    <row r="4" spans="1:10" s="34" customFormat="1" ht="15" customHeight="1" x14ac:dyDescent="0.3">
      <c r="A4" s="41"/>
      <c r="B4" s="442"/>
      <c r="C4" s="163" t="s">
        <v>569</v>
      </c>
      <c r="D4" s="443"/>
      <c r="E4" s="163"/>
      <c r="F4" s="163"/>
      <c r="G4" s="162"/>
      <c r="H4" s="53"/>
      <c r="I4" s="53"/>
      <c r="J4" s="42"/>
    </row>
    <row r="5" spans="1:10" s="34" customFormat="1" ht="70" x14ac:dyDescent="0.3">
      <c r="A5" s="45" t="s">
        <v>630</v>
      </c>
      <c r="B5" s="439" t="s">
        <v>568</v>
      </c>
      <c r="C5" s="45" t="s">
        <v>570</v>
      </c>
      <c r="D5" s="45" t="s">
        <v>158</v>
      </c>
      <c r="E5" s="45" t="s">
        <v>571</v>
      </c>
      <c r="F5" s="440" t="s">
        <v>572</v>
      </c>
      <c r="G5" s="45" t="s">
        <v>573</v>
      </c>
      <c r="H5" s="45" t="s">
        <v>193</v>
      </c>
      <c r="J5" s="44"/>
    </row>
    <row r="6" spans="1:10" ht="14" x14ac:dyDescent="0.3">
      <c r="A6" s="47"/>
      <c r="B6" s="257"/>
      <c r="C6" s="56"/>
      <c r="D6" s="56"/>
      <c r="E6" s="56"/>
      <c r="F6" s="57"/>
      <c r="G6" s="56"/>
      <c r="H6" s="58"/>
    </row>
    <row r="7" spans="1:10" s="281" customFormat="1" ht="14" x14ac:dyDescent="0.3">
      <c r="A7" s="384" t="s">
        <v>456</v>
      </c>
      <c r="B7" s="386" t="s">
        <v>455</v>
      </c>
      <c r="C7" s="386" t="s">
        <v>454</v>
      </c>
      <c r="D7" s="386">
        <v>1</v>
      </c>
      <c r="E7" s="386">
        <v>2</v>
      </c>
      <c r="F7" s="387">
        <v>4</v>
      </c>
      <c r="G7" s="386">
        <v>3</v>
      </c>
      <c r="H7" s="58"/>
    </row>
    <row r="8" spans="1:10" ht="28" x14ac:dyDescent="0.3">
      <c r="A8" s="44" t="s">
        <v>690</v>
      </c>
      <c r="B8" s="258"/>
      <c r="C8" s="164">
        <v>68.934478100584059</v>
      </c>
      <c r="D8" s="164">
        <v>31.829504283900011</v>
      </c>
      <c r="E8" s="164">
        <v>37.104973816684044</v>
      </c>
      <c r="F8" s="165">
        <v>78.448657336411387</v>
      </c>
      <c r="G8" s="164">
        <v>31.065521899415938</v>
      </c>
      <c r="H8" s="164"/>
    </row>
    <row r="9" spans="1:10" ht="14" x14ac:dyDescent="0.3">
      <c r="A9" s="54"/>
      <c r="B9" s="126"/>
      <c r="C9" s="18"/>
      <c r="D9" s="18"/>
      <c r="E9" s="18"/>
      <c r="F9" s="166"/>
      <c r="G9" s="18"/>
      <c r="H9" s="18"/>
    </row>
    <row r="10" spans="1:10" s="79" customFormat="1" ht="17" x14ac:dyDescent="0.3">
      <c r="A10" s="47" t="s">
        <v>592</v>
      </c>
      <c r="B10" s="167">
        <v>14819.948269434801</v>
      </c>
      <c r="C10" s="237">
        <v>13872.403235984291</v>
      </c>
      <c r="D10" s="237">
        <v>10139.639958092424</v>
      </c>
      <c r="E10" s="237">
        <v>17074.453864868417</v>
      </c>
      <c r="F10" s="238">
        <v>16937.41261623862</v>
      </c>
      <c r="G10" s="237">
        <v>16922.553291465367</v>
      </c>
      <c r="H10" s="237">
        <v>17600</v>
      </c>
    </row>
    <row r="11" spans="1:10" ht="14" x14ac:dyDescent="0.3">
      <c r="A11" s="47"/>
      <c r="B11" s="126"/>
      <c r="C11" s="18"/>
      <c r="D11" s="18"/>
      <c r="E11" s="18"/>
      <c r="F11" s="166"/>
      <c r="G11" s="18"/>
      <c r="H11" s="18"/>
    </row>
    <row r="12" spans="1:10" ht="14" x14ac:dyDescent="0.3">
      <c r="A12" s="55" t="s">
        <v>38</v>
      </c>
      <c r="B12" s="258"/>
      <c r="C12" s="164"/>
      <c r="D12" s="164"/>
      <c r="E12" s="164"/>
      <c r="F12" s="168"/>
      <c r="G12" s="164"/>
      <c r="H12" s="164"/>
    </row>
    <row r="13" spans="1:10" ht="14" x14ac:dyDescent="0.3">
      <c r="A13" s="47" t="s">
        <v>1</v>
      </c>
      <c r="B13" s="258">
        <v>100</v>
      </c>
      <c r="C13" s="164">
        <v>100</v>
      </c>
      <c r="D13" s="164">
        <v>100</v>
      </c>
      <c r="E13" s="164">
        <v>100</v>
      </c>
      <c r="F13" s="165">
        <v>100</v>
      </c>
      <c r="G13" s="164">
        <v>99.999999999999915</v>
      </c>
      <c r="H13" s="164">
        <v>99.999999999999702</v>
      </c>
    </row>
    <row r="14" spans="1:10" ht="14" x14ac:dyDescent="0.3">
      <c r="A14" s="47" t="s">
        <v>39</v>
      </c>
      <c r="B14" s="258">
        <v>17.816786912142007</v>
      </c>
      <c r="C14" s="164">
        <v>16.945305553642264</v>
      </c>
      <c r="D14" s="164">
        <v>16.642137117814784</v>
      </c>
      <c r="E14" s="164">
        <v>17.099744717353012</v>
      </c>
      <c r="F14" s="165">
        <v>16.997529380601641</v>
      </c>
      <c r="G14" s="164">
        <v>19.402051481478331</v>
      </c>
      <c r="H14" s="164">
        <v>17.96590909090909</v>
      </c>
    </row>
    <row r="15" spans="1:10" ht="14" x14ac:dyDescent="0.3">
      <c r="A15" s="47" t="s">
        <v>40</v>
      </c>
      <c r="B15" s="258">
        <v>29.72300231183257</v>
      </c>
      <c r="C15" s="164">
        <v>31.773694139820169</v>
      </c>
      <c r="D15" s="164">
        <v>37.506787645566163</v>
      </c>
      <c r="E15" s="164">
        <v>28.853158682077257</v>
      </c>
      <c r="F15" s="165">
        <v>29.461315542081895</v>
      </c>
      <c r="G15" s="164">
        <v>25.992699803546149</v>
      </c>
      <c r="H15" s="164">
        <v>24.78409090909091</v>
      </c>
    </row>
    <row r="16" spans="1:10" ht="14" x14ac:dyDescent="0.3">
      <c r="A16" s="47" t="s">
        <v>41</v>
      </c>
      <c r="B16" s="258">
        <v>11.847065713909094</v>
      </c>
      <c r="C16" s="164">
        <v>10.815077487804842</v>
      </c>
      <c r="D16" s="164">
        <v>10.894456092719297</v>
      </c>
      <c r="E16" s="164">
        <v>10.774640674763775</v>
      </c>
      <c r="F16" s="165">
        <v>11.3509837763233</v>
      </c>
      <c r="G16" s="164">
        <v>13.724299638489668</v>
      </c>
      <c r="H16" s="164">
        <v>9.329545454545455</v>
      </c>
    </row>
    <row r="17" spans="1:8" ht="14" x14ac:dyDescent="0.3">
      <c r="A17" s="47" t="s">
        <v>42</v>
      </c>
      <c r="B17" s="258">
        <v>3.5368688723210728</v>
      </c>
      <c r="C17" s="164">
        <v>3.5893788834156051</v>
      </c>
      <c r="D17" s="164">
        <v>3.3265855766869579</v>
      </c>
      <c r="E17" s="164">
        <v>3.7232502688359501</v>
      </c>
      <c r="F17" s="165">
        <v>3.5374757102688523</v>
      </c>
      <c r="G17" s="164">
        <v>3.4413507533025203</v>
      </c>
      <c r="H17" s="164">
        <v>3.75</v>
      </c>
    </row>
    <row r="18" spans="1:8" ht="14" x14ac:dyDescent="0.3">
      <c r="A18" s="47" t="s">
        <v>43</v>
      </c>
      <c r="B18" s="258">
        <v>2.0513295654835719</v>
      </c>
      <c r="C18" s="164">
        <v>1.6889948096786651</v>
      </c>
      <c r="D18" s="164">
        <v>1.5238080535702294</v>
      </c>
      <c r="E18" s="164">
        <v>1.7731437561210581</v>
      </c>
      <c r="F18" s="165">
        <v>1.5838915656098758</v>
      </c>
      <c r="G18" s="164">
        <v>2.710433107991324</v>
      </c>
      <c r="H18" s="164">
        <v>3.2897727272727275</v>
      </c>
    </row>
    <row r="19" spans="1:8" ht="14" x14ac:dyDescent="0.3">
      <c r="A19" s="47" t="s">
        <v>44</v>
      </c>
      <c r="B19" s="258">
        <v>9.6002834769999055</v>
      </c>
      <c r="C19" s="164">
        <v>10.063578577831601</v>
      </c>
      <c r="D19" s="164">
        <v>9.277547648732444</v>
      </c>
      <c r="E19" s="164">
        <v>10.463996118033251</v>
      </c>
      <c r="F19" s="165">
        <v>10.495937206108415</v>
      </c>
      <c r="G19" s="164">
        <v>8.7575284354463658</v>
      </c>
      <c r="H19" s="164">
        <v>6.4375</v>
      </c>
    </row>
    <row r="20" spans="1:8" ht="14" x14ac:dyDescent="0.3">
      <c r="A20" s="47" t="s">
        <v>45</v>
      </c>
      <c r="B20" s="258">
        <v>5.9820061563873841</v>
      </c>
      <c r="C20" s="164">
        <v>6.1568119350112296</v>
      </c>
      <c r="D20" s="164">
        <v>4.6116785674270533</v>
      </c>
      <c r="E20" s="164">
        <v>6.9439291837441823</v>
      </c>
      <c r="F20" s="165">
        <v>7.4924075328048252</v>
      </c>
      <c r="G20" s="164">
        <v>5.6640264260524757</v>
      </c>
      <c r="H20" s="164">
        <v>10.971590909090908</v>
      </c>
    </row>
    <row r="21" spans="1:8" ht="14" x14ac:dyDescent="0.3">
      <c r="A21" s="47" t="s">
        <v>46</v>
      </c>
      <c r="B21" s="258">
        <v>15.285882432494985</v>
      </c>
      <c r="C21" s="164">
        <v>14.808266638194112</v>
      </c>
      <c r="D21" s="164">
        <v>11.776420605254</v>
      </c>
      <c r="E21" s="164">
        <v>16.352740635128729</v>
      </c>
      <c r="F21" s="165">
        <v>15.608074342132383</v>
      </c>
      <c r="G21" s="164">
        <v>16.154687472414523</v>
      </c>
      <c r="H21" s="164">
        <v>18.59090909090909</v>
      </c>
    </row>
    <row r="22" spans="1:8" ht="14" x14ac:dyDescent="0.3">
      <c r="A22" s="169" t="s">
        <v>47</v>
      </c>
      <c r="B22" s="259">
        <v>4.1567745584295022</v>
      </c>
      <c r="C22" s="170">
        <v>4.1588919746014046</v>
      </c>
      <c r="D22" s="170">
        <v>4.4405786922291188</v>
      </c>
      <c r="E22" s="170">
        <v>4.0153959639428694</v>
      </c>
      <c r="F22" s="171">
        <v>3.4723849440688044</v>
      </c>
      <c r="G22" s="170">
        <v>4.1529228812787009</v>
      </c>
      <c r="H22" s="170">
        <v>4.8863636363636367</v>
      </c>
    </row>
    <row r="23" spans="1:8" ht="13" x14ac:dyDescent="0.3">
      <c r="A23" s="51" t="s">
        <v>567</v>
      </c>
    </row>
    <row r="24" spans="1:8" ht="13" x14ac:dyDescent="0.3">
      <c r="A24" s="388" t="s">
        <v>761</v>
      </c>
    </row>
    <row r="25" spans="1:8" ht="13" x14ac:dyDescent="0.3">
      <c r="A25" s="51" t="s">
        <v>574</v>
      </c>
    </row>
    <row r="26" spans="1:8" ht="13" hidden="1" x14ac:dyDescent="0.3">
      <c r="A26" s="51" t="s">
        <v>48</v>
      </c>
    </row>
    <row r="27" spans="1:8" ht="13" x14ac:dyDescent="0.3">
      <c r="A27" s="534"/>
      <c r="B27" s="107"/>
      <c r="C27" s="107"/>
      <c r="D27" s="107"/>
      <c r="E27" s="107"/>
      <c r="F27" s="107"/>
      <c r="G27" s="107"/>
      <c r="H27" s="107"/>
    </row>
  </sheetData>
  <phoneticPr fontId="0" type="noConversion"/>
  <pageMargins left="0.75" right="0.75" top="1" bottom="1" header="0.5" footer="0.5"/>
  <pageSetup paperSize="9" scale="91" orientation="portrait" r:id="rId1"/>
  <headerFooter alignWithMargins="0">
    <oddFooter>&amp;L&amp;F&amp;C&amp;P
&amp;D&amp;R&amp;A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47"/>
  <sheetViews>
    <sheetView rightToLeft="1" zoomScaleNormal="100" workbookViewId="0">
      <selection activeCell="A6" sqref="A6"/>
    </sheetView>
  </sheetViews>
  <sheetFormatPr defaultColWidth="9.1796875" defaultRowHeight="12.5" x14ac:dyDescent="0.25"/>
  <cols>
    <col min="1" max="1" width="25.81640625" customWidth="1"/>
    <col min="2" max="2" width="10.1796875" customWidth="1"/>
    <col min="3" max="3" width="11" customWidth="1"/>
    <col min="4" max="4" width="7.54296875" customWidth="1"/>
    <col min="5" max="5" width="9.54296875" customWidth="1"/>
    <col min="6" max="6" width="8.1796875" customWidth="1"/>
    <col min="7" max="7" width="11.453125" customWidth="1"/>
    <col min="8" max="8" width="10.54296875" customWidth="1"/>
  </cols>
  <sheetData>
    <row r="1" spans="1:10" ht="12.75" customHeight="1" x14ac:dyDescent="0.25"/>
    <row r="2" spans="1:10" ht="32" x14ac:dyDescent="0.35">
      <c r="A2" s="239" t="s">
        <v>763</v>
      </c>
      <c r="B2" s="444"/>
      <c r="C2" s="444"/>
      <c r="D2" s="444"/>
      <c r="E2" s="444"/>
      <c r="F2" s="444"/>
      <c r="G2" s="444"/>
      <c r="H2" s="444"/>
    </row>
    <row r="3" spans="1:10" ht="14" x14ac:dyDescent="0.3">
      <c r="A3" s="18" t="s">
        <v>11</v>
      </c>
      <c r="B3" s="445"/>
      <c r="C3" s="281"/>
      <c r="D3" s="445"/>
      <c r="E3" s="281"/>
      <c r="F3" s="281"/>
      <c r="G3" s="445"/>
      <c r="H3" s="445"/>
    </row>
    <row r="4" spans="1:10" s="34" customFormat="1" ht="13.5" customHeight="1" x14ac:dyDescent="0.3">
      <c r="A4" s="41"/>
      <c r="B4" s="442"/>
      <c r="C4" s="163" t="s">
        <v>569</v>
      </c>
      <c r="D4" s="443"/>
      <c r="E4" s="163"/>
      <c r="F4" s="163"/>
      <c r="G4" s="162"/>
      <c r="H4" s="53"/>
      <c r="I4" s="53"/>
      <c r="J4" s="42"/>
    </row>
    <row r="5" spans="1:10" s="34" customFormat="1" ht="56" x14ac:dyDescent="0.3">
      <c r="A5" s="45" t="s">
        <v>630</v>
      </c>
      <c r="B5" s="357" t="s">
        <v>568</v>
      </c>
      <c r="C5" s="45" t="s">
        <v>570</v>
      </c>
      <c r="D5" s="45" t="s">
        <v>158</v>
      </c>
      <c r="E5" s="45" t="s">
        <v>571</v>
      </c>
      <c r="F5" s="440" t="s">
        <v>572</v>
      </c>
      <c r="G5" s="45" t="s">
        <v>573</v>
      </c>
      <c r="H5" s="45" t="s">
        <v>193</v>
      </c>
      <c r="J5" s="44"/>
    </row>
    <row r="6" spans="1:10" ht="12.75" customHeight="1" x14ac:dyDescent="0.35">
      <c r="A6" s="22"/>
      <c r="B6" s="33"/>
      <c r="C6" s="33"/>
      <c r="D6" s="33"/>
      <c r="E6" s="33"/>
      <c r="F6" s="33"/>
      <c r="G6" s="33"/>
      <c r="H6" s="33"/>
    </row>
    <row r="7" spans="1:10" s="281" customFormat="1" ht="12.75" customHeight="1" x14ac:dyDescent="0.35">
      <c r="A7" s="384" t="s">
        <v>456</v>
      </c>
      <c r="B7" s="386" t="s">
        <v>455</v>
      </c>
      <c r="C7" s="386" t="s">
        <v>454</v>
      </c>
      <c r="D7" s="386">
        <v>1</v>
      </c>
      <c r="E7" s="386">
        <v>2</v>
      </c>
      <c r="F7" s="387">
        <v>4</v>
      </c>
      <c r="G7" s="386">
        <v>3</v>
      </c>
      <c r="H7" s="33"/>
    </row>
    <row r="8" spans="1:10" ht="28" x14ac:dyDescent="0.3">
      <c r="A8" s="44" t="s">
        <v>690</v>
      </c>
      <c r="B8" s="455">
        <v>100</v>
      </c>
      <c r="C8" s="164">
        <v>68.934478100584059</v>
      </c>
      <c r="D8" s="164">
        <v>31.829504283900011</v>
      </c>
      <c r="E8" s="164">
        <v>37.104973816684044</v>
      </c>
      <c r="F8" s="165">
        <v>78.448657336411387</v>
      </c>
      <c r="G8" s="164">
        <v>31.065521899415938</v>
      </c>
      <c r="H8" s="172"/>
    </row>
    <row r="9" spans="1:10" ht="12.75" customHeight="1" x14ac:dyDescent="0.35">
      <c r="A9" s="22"/>
      <c r="B9" s="455"/>
      <c r="C9" s="172"/>
      <c r="D9" s="172"/>
      <c r="E9" s="172"/>
      <c r="F9" s="172"/>
      <c r="G9" s="172"/>
      <c r="H9" s="172"/>
    </row>
    <row r="10" spans="1:10" ht="15" customHeight="1" x14ac:dyDescent="0.3">
      <c r="A10" s="91" t="s">
        <v>49</v>
      </c>
      <c r="B10" s="455"/>
      <c r="C10" s="275"/>
      <c r="D10" s="275"/>
      <c r="E10" s="275"/>
      <c r="F10" s="275"/>
      <c r="G10" s="275"/>
      <c r="H10" s="275"/>
    </row>
    <row r="11" spans="1:10" ht="13.5" customHeight="1" x14ac:dyDescent="0.3">
      <c r="A11" s="44" t="s">
        <v>1</v>
      </c>
      <c r="B11" s="455">
        <v>100</v>
      </c>
      <c r="C11" s="172">
        <v>100</v>
      </c>
      <c r="D11" s="172">
        <v>100</v>
      </c>
      <c r="E11" s="172">
        <v>100</v>
      </c>
      <c r="F11" s="165">
        <v>100</v>
      </c>
      <c r="G11" s="172">
        <v>100</v>
      </c>
      <c r="H11" s="172">
        <v>100</v>
      </c>
    </row>
    <row r="12" spans="1:10" ht="13.5" customHeight="1" x14ac:dyDescent="0.3">
      <c r="A12" s="44" t="s">
        <v>50</v>
      </c>
      <c r="B12" s="455">
        <v>7.8754314407387751</v>
      </c>
      <c r="C12" s="172">
        <v>8.0615198137766875</v>
      </c>
      <c r="D12" s="172">
        <v>7.9410061188537817</v>
      </c>
      <c r="E12" s="172">
        <v>8.1235942262105461</v>
      </c>
      <c r="F12" s="165">
        <v>7.6551936041921582</v>
      </c>
      <c r="G12" s="172">
        <v>7.608682726644771</v>
      </c>
      <c r="H12" s="172">
        <v>8.9524969549330091</v>
      </c>
    </row>
    <row r="13" spans="1:10" ht="13.5" customHeight="1" x14ac:dyDescent="0.3">
      <c r="A13" s="44" t="s">
        <v>51</v>
      </c>
      <c r="B13" s="455">
        <v>23.353738556475641</v>
      </c>
      <c r="C13" s="172">
        <v>24.262987121570415</v>
      </c>
      <c r="D13" s="172">
        <v>24.750202039017836</v>
      </c>
      <c r="E13" s="172">
        <v>24.012031578726166</v>
      </c>
      <c r="F13" s="165">
        <v>23.221830917908683</v>
      </c>
      <c r="G13" s="172">
        <v>22.050374560265944</v>
      </c>
      <c r="H13" s="172">
        <v>28.075517661388549</v>
      </c>
    </row>
    <row r="14" spans="1:10" ht="13.5" customHeight="1" x14ac:dyDescent="0.3">
      <c r="A14" s="44" t="s">
        <v>52</v>
      </c>
      <c r="B14" s="455">
        <v>15.862587428937996</v>
      </c>
      <c r="C14" s="172">
        <v>19.692006429504534</v>
      </c>
      <c r="D14" s="172">
        <v>17.106852486822497</v>
      </c>
      <c r="E14" s="172">
        <v>21.023572208362154</v>
      </c>
      <c r="F14" s="165">
        <v>22.5323170235283</v>
      </c>
      <c r="G14" s="172">
        <v>10.373299853081829</v>
      </c>
      <c r="H14" s="172">
        <v>15.042630937880633</v>
      </c>
    </row>
    <row r="15" spans="1:10" ht="13.5" customHeight="1" x14ac:dyDescent="0.3">
      <c r="A15" s="44" t="s">
        <v>177</v>
      </c>
      <c r="B15" s="455">
        <v>24.929254475219611</v>
      </c>
      <c r="C15" s="172">
        <v>16.831942030172243</v>
      </c>
      <c r="D15" s="172">
        <v>19.675866254957366</v>
      </c>
      <c r="E15" s="172">
        <v>15.367088385340914</v>
      </c>
      <c r="F15" s="165">
        <v>16.654996385229563</v>
      </c>
      <c r="G15" s="172">
        <v>36.53636160970882</v>
      </c>
      <c r="H15" s="172">
        <v>13.398294762484774</v>
      </c>
    </row>
    <row r="16" spans="1:10" ht="13.5" customHeight="1" x14ac:dyDescent="0.3">
      <c r="A16" s="44" t="s">
        <v>53</v>
      </c>
      <c r="B16" s="455">
        <v>22.033935119744147</v>
      </c>
      <c r="C16" s="172">
        <v>25.759805179406982</v>
      </c>
      <c r="D16" s="172">
        <v>24.860428532251262</v>
      </c>
      <c r="E16" s="172">
        <v>26.223057733107453</v>
      </c>
      <c r="F16" s="165">
        <v>25.013139874282615</v>
      </c>
      <c r="G16" s="172">
        <v>16.693079960061755</v>
      </c>
      <c r="H16" s="172">
        <v>26.674786845310592</v>
      </c>
    </row>
    <row r="17" spans="1:11" ht="13.5" customHeight="1" x14ac:dyDescent="0.3">
      <c r="A17" s="44" t="s">
        <v>54</v>
      </c>
      <c r="B17" s="455">
        <v>5.9450529788837549</v>
      </c>
      <c r="C17" s="172">
        <v>5.3917394255691189</v>
      </c>
      <c r="D17" s="172">
        <v>5.6656445680973508</v>
      </c>
      <c r="E17" s="172">
        <v>5.2506558682528786</v>
      </c>
      <c r="F17" s="165">
        <v>4.9225221948587299</v>
      </c>
      <c r="G17" s="172">
        <v>6.7382012902368862</v>
      </c>
      <c r="H17" s="172">
        <v>7.856272838002436</v>
      </c>
    </row>
    <row r="18" spans="1:11" ht="12.75" customHeight="1" x14ac:dyDescent="0.35">
      <c r="A18" s="22"/>
      <c r="B18" s="455"/>
      <c r="C18" s="172"/>
      <c r="D18" s="172"/>
      <c r="E18" s="172"/>
      <c r="F18" s="172"/>
      <c r="G18" s="172"/>
      <c r="H18" s="172"/>
    </row>
    <row r="19" spans="1:11" ht="14" x14ac:dyDescent="0.3">
      <c r="A19" s="46" t="s">
        <v>55</v>
      </c>
      <c r="B19" s="455"/>
      <c r="C19" s="275"/>
      <c r="D19" s="275"/>
      <c r="E19" s="275"/>
      <c r="F19" s="275"/>
      <c r="G19" s="275"/>
      <c r="H19" s="275"/>
    </row>
    <row r="20" spans="1:11" ht="13.5" customHeight="1" x14ac:dyDescent="0.3">
      <c r="A20" s="44" t="s">
        <v>1</v>
      </c>
      <c r="B20" s="455">
        <v>100</v>
      </c>
      <c r="C20" s="172">
        <v>100</v>
      </c>
      <c r="D20" s="172">
        <v>100</v>
      </c>
      <c r="E20" s="172">
        <v>100</v>
      </c>
      <c r="F20" s="165">
        <v>100</v>
      </c>
      <c r="G20" s="172">
        <v>100</v>
      </c>
      <c r="H20" s="172">
        <v>100</v>
      </c>
      <c r="J20" s="276"/>
      <c r="K20" s="277"/>
    </row>
    <row r="21" spans="1:11" ht="13.5" customHeight="1" x14ac:dyDescent="0.3">
      <c r="A21" s="44" t="s">
        <v>56</v>
      </c>
      <c r="B21" s="455">
        <v>38.91549000996109</v>
      </c>
      <c r="C21" s="172">
        <v>40.200548692039298</v>
      </c>
      <c r="D21" s="172">
        <v>33.833313022193565</v>
      </c>
      <c r="E21" s="172">
        <v>43.076357480165761</v>
      </c>
      <c r="F21" s="165">
        <v>45.425861009591486</v>
      </c>
      <c r="G21" s="172">
        <v>36.229295250486778</v>
      </c>
      <c r="H21" s="172">
        <v>38.746690203000881</v>
      </c>
      <c r="J21" s="276"/>
      <c r="K21" s="277"/>
    </row>
    <row r="22" spans="1:11" ht="13.5" customHeight="1" x14ac:dyDescent="0.3">
      <c r="A22" s="44" t="s">
        <v>57</v>
      </c>
      <c r="B22" s="455">
        <v>25.139433224639717</v>
      </c>
      <c r="C22" s="172">
        <v>27.932911447284891</v>
      </c>
      <c r="D22" s="172">
        <v>29.306302674872104</v>
      </c>
      <c r="E22" s="172">
        <v>27.312609205209004</v>
      </c>
      <c r="F22" s="165">
        <v>22.818636958147888</v>
      </c>
      <c r="G22" s="172">
        <v>19.300146142248256</v>
      </c>
      <c r="H22" s="172">
        <v>22.506619593998234</v>
      </c>
      <c r="J22" s="276"/>
      <c r="K22" s="277"/>
    </row>
    <row r="23" spans="1:11" ht="13.5" customHeight="1" x14ac:dyDescent="0.3">
      <c r="A23" s="44" t="s">
        <v>58</v>
      </c>
      <c r="B23" s="455">
        <v>8.5776598129044466</v>
      </c>
      <c r="C23" s="172">
        <v>7.3302328739223652</v>
      </c>
      <c r="D23" s="172">
        <v>9.213404547652722</v>
      </c>
      <c r="E23" s="172">
        <v>6.4796845465670394</v>
      </c>
      <c r="F23" s="165">
        <v>6.973510379029789</v>
      </c>
      <c r="G23" s="172">
        <v>11.185191868095348</v>
      </c>
      <c r="H23" s="172">
        <v>13.945278022947926</v>
      </c>
      <c r="J23" s="276"/>
      <c r="K23" s="277"/>
    </row>
    <row r="24" spans="1:11" ht="13.5" customHeight="1" x14ac:dyDescent="0.3">
      <c r="A24" s="44" t="s">
        <v>59</v>
      </c>
      <c r="B24" s="455">
        <v>27.367416952494878</v>
      </c>
      <c r="C24" s="172">
        <v>24.536306986753331</v>
      </c>
      <c r="D24" s="172">
        <v>27.646979755281638</v>
      </c>
      <c r="E24" s="172">
        <v>23.131348768058128</v>
      </c>
      <c r="F24" s="165">
        <v>24.781991653230854</v>
      </c>
      <c r="G24" s="172">
        <v>33.28536673916966</v>
      </c>
      <c r="H24" s="172">
        <v>24.713150926743161</v>
      </c>
      <c r="J24" s="276"/>
      <c r="K24" s="277"/>
    </row>
    <row r="25" spans="1:11" ht="12.75" customHeight="1" x14ac:dyDescent="0.35">
      <c r="A25" s="22"/>
      <c r="B25" s="455"/>
      <c r="C25" s="172"/>
      <c r="D25" s="172"/>
      <c r="E25" s="172"/>
      <c r="F25" s="172"/>
      <c r="G25" s="172"/>
      <c r="H25" s="172"/>
      <c r="J25" s="40"/>
    </row>
    <row r="26" spans="1:11" ht="15" customHeight="1" x14ac:dyDescent="0.3">
      <c r="A26" s="91" t="s">
        <v>60</v>
      </c>
      <c r="B26" s="456"/>
      <c r="C26" s="278"/>
      <c r="D26" s="278"/>
      <c r="E26" s="278"/>
      <c r="F26" s="278"/>
      <c r="G26" s="278"/>
      <c r="H26" s="278"/>
    </row>
    <row r="27" spans="1:11" ht="13.5" customHeight="1" x14ac:dyDescent="0.3">
      <c r="A27" s="44" t="s">
        <v>1</v>
      </c>
      <c r="B27" s="455">
        <v>100</v>
      </c>
      <c r="C27" s="172">
        <v>100</v>
      </c>
      <c r="D27" s="172">
        <v>100</v>
      </c>
      <c r="E27" s="172">
        <v>100</v>
      </c>
      <c r="F27" s="165">
        <v>100</v>
      </c>
      <c r="G27" s="172">
        <v>100</v>
      </c>
      <c r="H27" s="172">
        <v>100</v>
      </c>
    </row>
    <row r="28" spans="1:11" ht="13.5" customHeight="1" x14ac:dyDescent="0.3">
      <c r="A28" s="44" t="s">
        <v>61</v>
      </c>
      <c r="B28" s="455">
        <v>34.22163625552205</v>
      </c>
      <c r="C28" s="172">
        <v>30.18837523841017</v>
      </c>
      <c r="D28" s="172">
        <v>23.26067664546067</v>
      </c>
      <c r="E28" s="172">
        <v>32.532151703006519</v>
      </c>
      <c r="F28" s="165">
        <v>34.228895929151506</v>
      </c>
      <c r="G28" s="172">
        <v>42.19663452111773</v>
      </c>
      <c r="H28" s="172">
        <v>51.941998964267221</v>
      </c>
    </row>
    <row r="29" spans="1:11" ht="14" x14ac:dyDescent="0.3">
      <c r="A29" s="44" t="s">
        <v>72</v>
      </c>
      <c r="B29" s="455">
        <v>4.4624211176093986</v>
      </c>
      <c r="C29" s="172">
        <v>5.267093458287011</v>
      </c>
      <c r="D29" s="172">
        <v>7.5549523663102622</v>
      </c>
      <c r="E29" s="172">
        <v>4.4930658658626967</v>
      </c>
      <c r="F29" s="165">
        <v>4.3569659653973005</v>
      </c>
      <c r="G29" s="172">
        <v>2.8713362624387759</v>
      </c>
      <c r="H29" s="172">
        <v>2.0196789228379077</v>
      </c>
    </row>
    <row r="30" spans="1:11" ht="13.5" customHeight="1" x14ac:dyDescent="0.3">
      <c r="A30" s="44" t="s">
        <v>62</v>
      </c>
      <c r="B30" s="455">
        <v>14.442063387662717</v>
      </c>
      <c r="C30" s="172">
        <v>16.676217791539287</v>
      </c>
      <c r="D30" s="172">
        <v>16.614595703012007</v>
      </c>
      <c r="E30" s="172">
        <v>16.697065754084395</v>
      </c>
      <c r="F30" s="165">
        <v>15.284878531830856</v>
      </c>
      <c r="G30" s="172">
        <v>10.024452570908004</v>
      </c>
      <c r="H30" s="172">
        <v>15.794924909373382</v>
      </c>
    </row>
    <row r="31" spans="1:11" ht="13.5" customHeight="1" x14ac:dyDescent="0.3">
      <c r="A31" s="44" t="s">
        <v>63</v>
      </c>
      <c r="B31" s="455">
        <v>14.131871941599744</v>
      </c>
      <c r="C31" s="172">
        <v>17.013014928962487</v>
      </c>
      <c r="D31" s="172">
        <v>7.3850965271791189</v>
      </c>
      <c r="E31" s="172">
        <v>20.270328775745583</v>
      </c>
      <c r="F31" s="165">
        <v>21.10069188541598</v>
      </c>
      <c r="G31" s="172">
        <v>8.4349655847668341</v>
      </c>
      <c r="H31" s="172">
        <v>9.2180217503884005</v>
      </c>
    </row>
    <row r="32" spans="1:11" ht="13.5" customHeight="1" x14ac:dyDescent="0.3">
      <c r="A32" s="44" t="s">
        <v>208</v>
      </c>
      <c r="B32" s="455">
        <v>18.826439927825984</v>
      </c>
      <c r="C32" s="172">
        <v>18.791783929376763</v>
      </c>
      <c r="D32" s="172">
        <v>31.300547121153556</v>
      </c>
      <c r="E32" s="172">
        <v>14.559823722572576</v>
      </c>
      <c r="F32" s="165">
        <v>13.930394188768243</v>
      </c>
      <c r="G32" s="172">
        <v>18.894965502132351</v>
      </c>
      <c r="H32" s="172">
        <v>7.9233557742102541</v>
      </c>
    </row>
    <row r="33" spans="1:8" ht="13.5" customHeight="1" x14ac:dyDescent="0.3">
      <c r="A33" s="44" t="s">
        <v>73</v>
      </c>
      <c r="B33" s="455">
        <v>10.745834098557419</v>
      </c>
      <c r="C33" s="172">
        <v>9.5173280148670969</v>
      </c>
      <c r="D33" s="172">
        <v>11.333712556855073</v>
      </c>
      <c r="E33" s="172">
        <v>8.9028094582282922</v>
      </c>
      <c r="F33" s="165">
        <v>8.5002622796629694</v>
      </c>
      <c r="G33" s="172">
        <v>13.174968698360656</v>
      </c>
      <c r="H33" s="172">
        <v>10.046607975142413</v>
      </c>
    </row>
    <row r="34" spans="1:8" ht="13.5" customHeight="1" x14ac:dyDescent="0.3">
      <c r="A34" s="44" t="s">
        <v>64</v>
      </c>
      <c r="B34" s="455">
        <v>0.43090857246569603</v>
      </c>
      <c r="C34" s="172">
        <v>0.18702293361993358</v>
      </c>
      <c r="D34" s="172">
        <v>4.424306189815166E-5</v>
      </c>
      <c r="E34" s="172">
        <v>0.25028149610372491</v>
      </c>
      <c r="F34" s="165">
        <v>0.28536938886080598</v>
      </c>
      <c r="G34" s="172">
        <v>0.91314553618975802</v>
      </c>
      <c r="H34" s="172">
        <v>0.77679958570688767</v>
      </c>
    </row>
    <row r="35" spans="1:8" ht="13.5" customHeight="1" x14ac:dyDescent="0.3">
      <c r="A35" s="44" t="s">
        <v>65</v>
      </c>
      <c r="B35" s="455">
        <v>2.7388246987569684</v>
      </c>
      <c r="C35" s="172">
        <v>2.3591637049372269</v>
      </c>
      <c r="D35" s="172">
        <v>2.5503748369673356</v>
      </c>
      <c r="E35" s="172">
        <v>2.2944732243962438</v>
      </c>
      <c r="F35" s="165">
        <v>2.3125418309123376</v>
      </c>
      <c r="G35" s="172">
        <v>3.4895313240858967</v>
      </c>
      <c r="H35" s="172">
        <v>2.278612118073537</v>
      </c>
    </row>
    <row r="36" spans="1:8" ht="12.75" customHeight="1" x14ac:dyDescent="0.35">
      <c r="A36" s="22"/>
      <c r="B36" s="455"/>
      <c r="C36" s="172"/>
      <c r="D36" s="172"/>
      <c r="E36" s="172"/>
      <c r="F36" s="172"/>
      <c r="G36" s="172"/>
      <c r="H36" s="172"/>
    </row>
    <row r="37" spans="1:8" ht="15" customHeight="1" x14ac:dyDescent="0.3">
      <c r="A37" s="91" t="s">
        <v>66</v>
      </c>
      <c r="B37" s="455"/>
      <c r="C37" s="275"/>
      <c r="D37" s="275"/>
      <c r="E37" s="275"/>
      <c r="F37" s="275"/>
      <c r="G37" s="275"/>
      <c r="H37" s="275"/>
    </row>
    <row r="38" spans="1:8" ht="13.5" customHeight="1" x14ac:dyDescent="0.3">
      <c r="A38" s="44" t="s">
        <v>1</v>
      </c>
      <c r="B38" s="455">
        <v>100</v>
      </c>
      <c r="C38" s="172">
        <v>100</v>
      </c>
      <c r="D38" s="172">
        <v>100</v>
      </c>
      <c r="E38" s="172">
        <v>100</v>
      </c>
      <c r="F38" s="165">
        <v>100</v>
      </c>
      <c r="G38" s="172">
        <v>100</v>
      </c>
      <c r="H38" s="172">
        <v>100</v>
      </c>
    </row>
    <row r="39" spans="1:8" ht="13.5" customHeight="1" x14ac:dyDescent="0.3">
      <c r="A39" s="44" t="s">
        <v>67</v>
      </c>
      <c r="B39" s="455">
        <v>2.365777120078592</v>
      </c>
      <c r="C39" s="172">
        <v>2.008392612565058</v>
      </c>
      <c r="D39" s="172">
        <v>3.8425479186393567</v>
      </c>
      <c r="E39" s="172">
        <v>1.335520816954433</v>
      </c>
      <c r="F39" s="165">
        <v>1.4788393188594386</v>
      </c>
      <c r="G39" s="172">
        <v>2.9616931099141883</v>
      </c>
      <c r="H39" s="172">
        <v>1.8643031784841075</v>
      </c>
    </row>
    <row r="40" spans="1:8" ht="13.5" customHeight="1" x14ac:dyDescent="0.3">
      <c r="A40" s="44" t="s">
        <v>68</v>
      </c>
      <c r="B40" s="455">
        <v>25.071096156452249</v>
      </c>
      <c r="C40" s="172">
        <v>27.841858427430445</v>
      </c>
      <c r="D40" s="172">
        <v>23.745163830597978</v>
      </c>
      <c r="E40" s="172">
        <v>29.344757467827897</v>
      </c>
      <c r="F40" s="165">
        <v>33.556112773548904</v>
      </c>
      <c r="G40" s="172">
        <v>20.451025877534285</v>
      </c>
      <c r="H40" s="172">
        <v>24.327628361858192</v>
      </c>
    </row>
    <row r="41" spans="1:8" ht="13.5" customHeight="1" x14ac:dyDescent="0.3">
      <c r="A41" s="44" t="s">
        <v>69</v>
      </c>
      <c r="B41" s="455">
        <v>59.831862010265745</v>
      </c>
      <c r="C41" s="172">
        <v>58.285076491086663</v>
      </c>
      <c r="D41" s="172">
        <v>56.251222416137594</v>
      </c>
      <c r="E41" s="172">
        <v>59.031209078053891</v>
      </c>
      <c r="F41" s="165">
        <v>54.056000022023412</v>
      </c>
      <c r="G41" s="172">
        <v>62.411028718240978</v>
      </c>
      <c r="H41" s="172">
        <v>62.652811735941313</v>
      </c>
    </row>
    <row r="42" spans="1:8" ht="13.5" customHeight="1" x14ac:dyDescent="0.3">
      <c r="A42" s="44" t="s">
        <v>70</v>
      </c>
      <c r="B42" s="455">
        <v>11.037571701111659</v>
      </c>
      <c r="C42" s="172">
        <v>10.495859666949929</v>
      </c>
      <c r="D42" s="172">
        <v>14.263589465939583</v>
      </c>
      <c r="E42" s="172">
        <v>9.1136435008347476</v>
      </c>
      <c r="F42" s="165">
        <v>9.6686805031151568</v>
      </c>
      <c r="G42" s="172">
        <v>11.940842145847219</v>
      </c>
      <c r="H42" s="172">
        <v>8.8936430317848405</v>
      </c>
    </row>
    <row r="43" spans="1:8" ht="13.5" customHeight="1" x14ac:dyDescent="0.3">
      <c r="A43" s="45" t="s">
        <v>71</v>
      </c>
      <c r="B43" s="457">
        <v>1.693693012091636</v>
      </c>
      <c r="C43" s="279">
        <v>1.3688128019679886</v>
      </c>
      <c r="D43" s="279">
        <v>1.8974763686854332</v>
      </c>
      <c r="E43" s="279">
        <v>1.1748691363290886</v>
      </c>
      <c r="F43" s="171">
        <v>1.2403673824531025</v>
      </c>
      <c r="G43" s="279">
        <v>2.235410148463302</v>
      </c>
      <c r="H43" s="279">
        <v>2.2616136919315402</v>
      </c>
    </row>
    <row r="44" spans="1:8" ht="12" customHeight="1" x14ac:dyDescent="0.3">
      <c r="A44" s="446" t="s">
        <v>567</v>
      </c>
    </row>
    <row r="45" spans="1:8" ht="13" x14ac:dyDescent="0.3">
      <c r="A45" s="534"/>
      <c r="B45" s="107"/>
      <c r="C45" s="107"/>
      <c r="D45" s="107"/>
      <c r="E45" s="107"/>
      <c r="F45" s="107"/>
      <c r="G45" s="107"/>
      <c r="H45" s="107"/>
    </row>
    <row r="46" spans="1:8" ht="12" customHeight="1" x14ac:dyDescent="0.25"/>
    <row r="47" spans="1:8" ht="14" x14ac:dyDescent="0.3">
      <c r="B47" s="172"/>
      <c r="C47" s="172"/>
      <c r="D47" s="172"/>
      <c r="E47" s="172"/>
      <c r="F47" s="165"/>
      <c r="G47" s="172"/>
      <c r="H47" s="172"/>
    </row>
  </sheetData>
  <phoneticPr fontId="0" type="noConversion"/>
  <pageMargins left="0.75" right="0.75" top="1" bottom="1" header="0.5" footer="0.5"/>
  <pageSetup paperSize="9" scale="93" orientation="portrait" r:id="rId1"/>
  <headerFooter alignWithMargins="0">
    <oddFooter>&amp;L&amp;F&amp;C&amp;P
&amp;D&amp;R&amp;A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9"/>
  <sheetViews>
    <sheetView rightToLeft="1" workbookViewId="0">
      <selection activeCell="A6" sqref="A6"/>
    </sheetView>
  </sheetViews>
  <sheetFormatPr defaultColWidth="9.36328125" defaultRowHeight="12.5" x14ac:dyDescent="0.25"/>
  <cols>
    <col min="1" max="1" width="37.6328125" style="281" customWidth="1"/>
    <col min="2" max="4" width="13.453125" customWidth="1"/>
  </cols>
  <sheetData>
    <row r="1" spans="1:4" ht="15" customHeight="1" x14ac:dyDescent="0.25"/>
    <row r="2" spans="1:4" ht="35" x14ac:dyDescent="0.35">
      <c r="A2" s="488" t="s">
        <v>764</v>
      </c>
      <c r="B2" s="239"/>
      <c r="C2" s="239"/>
      <c r="D2" s="239"/>
    </row>
    <row r="3" spans="1:4" ht="14" x14ac:dyDescent="0.3">
      <c r="A3" s="18" t="s">
        <v>11</v>
      </c>
      <c r="B3" s="122"/>
      <c r="C3" s="122"/>
      <c r="D3" s="122"/>
    </row>
    <row r="4" spans="1:4" ht="16" x14ac:dyDescent="0.35">
      <c r="A4" s="73" t="s">
        <v>625</v>
      </c>
      <c r="B4" s="92" t="s">
        <v>1</v>
      </c>
      <c r="C4" s="92" t="s">
        <v>4</v>
      </c>
      <c r="D4" s="92" t="s">
        <v>5</v>
      </c>
    </row>
    <row r="5" spans="1:4" ht="14" x14ac:dyDescent="0.3">
      <c r="A5" s="199"/>
      <c r="B5" s="255"/>
      <c r="C5" s="255"/>
      <c r="D5" s="255"/>
    </row>
    <row r="6" spans="1:4" ht="16" x14ac:dyDescent="0.35">
      <c r="A6" s="201" t="s">
        <v>288</v>
      </c>
      <c r="B6" s="261">
        <v>100</v>
      </c>
      <c r="C6" s="261">
        <v>100</v>
      </c>
      <c r="D6" s="261">
        <v>100</v>
      </c>
    </row>
    <row r="7" spans="1:4" ht="16" x14ac:dyDescent="0.35">
      <c r="A7" s="200" t="s">
        <v>465</v>
      </c>
      <c r="B7" s="547">
        <v>24.6</v>
      </c>
      <c r="C7" s="547">
        <v>28.4</v>
      </c>
      <c r="D7" s="547">
        <v>21.4</v>
      </c>
    </row>
    <row r="8" spans="1:4" ht="16" x14ac:dyDescent="0.35">
      <c r="A8" s="200" t="s">
        <v>466</v>
      </c>
      <c r="B8" s="547">
        <v>55.6</v>
      </c>
      <c r="C8" s="547">
        <v>52</v>
      </c>
      <c r="D8" s="547">
        <v>58.5</v>
      </c>
    </row>
    <row r="9" spans="1:4" ht="16" x14ac:dyDescent="0.35">
      <c r="A9" s="200" t="s">
        <v>467</v>
      </c>
      <c r="B9" s="547">
        <v>15.8</v>
      </c>
      <c r="C9" s="547">
        <v>15.2</v>
      </c>
      <c r="D9" s="547">
        <v>16.399999999999999</v>
      </c>
    </row>
    <row r="10" spans="1:4" ht="16" x14ac:dyDescent="0.35">
      <c r="A10" s="200" t="s">
        <v>468</v>
      </c>
      <c r="B10" s="547">
        <v>4</v>
      </c>
      <c r="C10" s="547">
        <v>4.4000000000000004</v>
      </c>
      <c r="D10" s="547">
        <v>3.7</v>
      </c>
    </row>
    <row r="11" spans="1:4" ht="16" x14ac:dyDescent="0.35">
      <c r="A11" s="200"/>
      <c r="B11" s="112"/>
      <c r="C11" s="112"/>
      <c r="D11" s="112"/>
    </row>
    <row r="12" spans="1:4" ht="19" x14ac:dyDescent="0.35">
      <c r="A12" s="201" t="s">
        <v>359</v>
      </c>
      <c r="B12" s="261">
        <v>100</v>
      </c>
      <c r="C12" s="261">
        <v>100</v>
      </c>
      <c r="D12" s="261">
        <v>100</v>
      </c>
    </row>
    <row r="13" spans="1:4" ht="16" x14ac:dyDescent="0.35">
      <c r="A13" s="200" t="s">
        <v>465</v>
      </c>
      <c r="B13" s="547">
        <v>21.8</v>
      </c>
      <c r="C13" s="547">
        <v>23.8</v>
      </c>
      <c r="D13" s="547">
        <v>19.899999999999999</v>
      </c>
    </row>
    <row r="14" spans="1:4" ht="16" x14ac:dyDescent="0.35">
      <c r="A14" s="200" t="s">
        <v>466</v>
      </c>
      <c r="B14" s="547">
        <v>50.6</v>
      </c>
      <c r="C14" s="547">
        <v>49</v>
      </c>
      <c r="D14" s="547">
        <v>52.2</v>
      </c>
    </row>
    <row r="15" spans="1:4" ht="16" x14ac:dyDescent="0.35">
      <c r="A15" s="200" t="s">
        <v>467</v>
      </c>
      <c r="B15" s="547">
        <v>21.9</v>
      </c>
      <c r="C15" s="547">
        <v>21.7</v>
      </c>
      <c r="D15" s="547">
        <v>22.1</v>
      </c>
    </row>
    <row r="16" spans="1:4" ht="16" x14ac:dyDescent="0.35">
      <c r="A16" s="63" t="s">
        <v>468</v>
      </c>
      <c r="B16" s="548">
        <v>5.7</v>
      </c>
      <c r="C16" s="548">
        <v>5.5</v>
      </c>
      <c r="D16" s="548">
        <v>5.8</v>
      </c>
    </row>
    <row r="17" spans="1:4" ht="14" x14ac:dyDescent="0.3">
      <c r="A17" s="18" t="s">
        <v>372</v>
      </c>
      <c r="B17" s="18"/>
      <c r="C17" s="18"/>
      <c r="D17" s="18"/>
    </row>
    <row r="18" spans="1:4" ht="14" x14ac:dyDescent="0.3">
      <c r="A18" s="59" t="s">
        <v>361</v>
      </c>
      <c r="B18" s="59"/>
      <c r="C18" s="59"/>
      <c r="D18" s="59"/>
    </row>
    <row r="19" spans="1:4" ht="15" customHeight="1" x14ac:dyDescent="0.3">
      <c r="A19" s="59" t="s">
        <v>373</v>
      </c>
      <c r="B19" s="174"/>
      <c r="C19" s="174"/>
      <c r="D19" s="174"/>
    </row>
  </sheetData>
  <phoneticPr fontId="34"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14"/>
  <sheetViews>
    <sheetView rightToLeft="1" workbookViewId="0">
      <selection activeCell="A6" sqref="A6"/>
    </sheetView>
  </sheetViews>
  <sheetFormatPr defaultColWidth="8.54296875" defaultRowHeight="16" x14ac:dyDescent="0.35"/>
  <cols>
    <col min="1" max="1" width="37.453125" style="84" customWidth="1"/>
    <col min="2" max="4" width="8.54296875" style="84"/>
    <col min="5" max="5" width="12.453125" style="84" customWidth="1"/>
    <col min="6" max="16384" width="8.54296875" style="84"/>
  </cols>
  <sheetData>
    <row r="1" spans="1:12" ht="35" x14ac:dyDescent="0.35">
      <c r="A1" s="497" t="s">
        <v>765</v>
      </c>
      <c r="B1" s="213"/>
      <c r="C1" s="213"/>
      <c r="D1" s="213"/>
      <c r="E1" s="213"/>
    </row>
    <row r="2" spans="1:12" x14ac:dyDescent="0.35">
      <c r="A2" s="122" t="s">
        <v>584</v>
      </c>
      <c r="B2" s="85"/>
      <c r="C2" s="85"/>
      <c r="D2" s="85"/>
      <c r="E2" s="85"/>
    </row>
    <row r="3" spans="1:12" ht="40.5" customHeight="1" x14ac:dyDescent="0.35">
      <c r="A3" s="86" t="s">
        <v>643</v>
      </c>
      <c r="B3" s="429" t="s">
        <v>13</v>
      </c>
      <c r="C3" s="73" t="s">
        <v>241</v>
      </c>
      <c r="D3" s="73" t="s">
        <v>23</v>
      </c>
      <c r="E3" s="92" t="s">
        <v>34</v>
      </c>
    </row>
    <row r="5" spans="1:12" ht="42.5" x14ac:dyDescent="0.35">
      <c r="A5" s="132" t="s">
        <v>681</v>
      </c>
      <c r="B5" s="366">
        <v>8</v>
      </c>
      <c r="C5" s="477">
        <v>8.9</v>
      </c>
      <c r="D5" s="477">
        <v>6.7</v>
      </c>
      <c r="E5" s="486">
        <v>10.4</v>
      </c>
      <c r="I5" s="87"/>
      <c r="L5" s="87"/>
    </row>
    <row r="6" spans="1:12" ht="29.5" x14ac:dyDescent="0.35">
      <c r="A6" s="132" t="s">
        <v>682</v>
      </c>
      <c r="B6" s="366">
        <v>5.8</v>
      </c>
      <c r="C6" s="477">
        <v>6.7</v>
      </c>
      <c r="D6" s="477">
        <v>4.3</v>
      </c>
      <c r="E6" s="486">
        <v>6.6</v>
      </c>
      <c r="I6" s="87"/>
      <c r="L6" s="87"/>
    </row>
    <row r="7" spans="1:12" x14ac:dyDescent="0.35">
      <c r="A7" s="84" t="s">
        <v>683</v>
      </c>
      <c r="B7" s="366">
        <v>4.8</v>
      </c>
      <c r="C7" s="477">
        <v>5.3</v>
      </c>
      <c r="D7" s="477">
        <v>3.8</v>
      </c>
      <c r="E7" s="486">
        <v>5.6</v>
      </c>
    </row>
    <row r="8" spans="1:12" x14ac:dyDescent="0.35">
      <c r="A8" s="132" t="s">
        <v>706</v>
      </c>
      <c r="B8" s="366">
        <v>20.7</v>
      </c>
      <c r="C8" s="87">
        <v>22.5</v>
      </c>
      <c r="D8" s="87">
        <v>17.5</v>
      </c>
      <c r="E8" s="486">
        <v>31.3</v>
      </c>
    </row>
    <row r="9" spans="1:12" x14ac:dyDescent="0.35">
      <c r="B9" s="366"/>
      <c r="C9" s="87"/>
      <c r="D9" s="87"/>
      <c r="E9" s="87"/>
    </row>
    <row r="10" spans="1:12" x14ac:dyDescent="0.35">
      <c r="A10" s="211" t="s">
        <v>255</v>
      </c>
      <c r="B10" s="224"/>
      <c r="C10" s="224"/>
      <c r="D10" s="224"/>
      <c r="E10" s="224"/>
    </row>
    <row r="11" spans="1:12" x14ac:dyDescent="0.35">
      <c r="A11" s="59" t="s">
        <v>707</v>
      </c>
    </row>
    <row r="12" spans="1:12" x14ac:dyDescent="0.35">
      <c r="A12" s="496"/>
    </row>
    <row r="13" spans="1:12" x14ac:dyDescent="0.35">
      <c r="A13" s="353"/>
    </row>
    <row r="14" spans="1:12" x14ac:dyDescent="0.35">
      <c r="A14" s="353"/>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25"/>
  <sheetViews>
    <sheetView rightToLeft="1" workbookViewId="0">
      <selection activeCell="A6" sqref="A6"/>
    </sheetView>
  </sheetViews>
  <sheetFormatPr defaultColWidth="9.1796875" defaultRowHeight="16" x14ac:dyDescent="0.35"/>
  <cols>
    <col min="1" max="1" width="22" style="84" customWidth="1"/>
    <col min="2" max="2" width="15.453125" style="288" customWidth="1"/>
    <col min="3" max="5" width="12.54296875" style="84" customWidth="1"/>
    <col min="6" max="6" width="11.54296875" style="84" customWidth="1"/>
    <col min="7" max="7" width="7.1796875" style="84" customWidth="1"/>
    <col min="8" max="16384" width="9.1796875" style="84"/>
  </cols>
  <sheetData>
    <row r="1" spans="1:8" ht="35" x14ac:dyDescent="0.35">
      <c r="A1" s="212" t="s">
        <v>766</v>
      </c>
      <c r="B1" s="287"/>
      <c r="C1" s="292"/>
      <c r="D1" s="292"/>
      <c r="E1" s="292"/>
      <c r="F1" s="292"/>
    </row>
    <row r="2" spans="1:8" x14ac:dyDescent="0.35">
      <c r="A2" s="122" t="s">
        <v>11</v>
      </c>
      <c r="B2" s="293"/>
      <c r="C2" s="85"/>
      <c r="D2" s="85"/>
      <c r="E2" s="85"/>
      <c r="F2" s="85"/>
    </row>
    <row r="3" spans="1:8" x14ac:dyDescent="0.35">
      <c r="B3" s="84"/>
      <c r="C3" s="207" t="s">
        <v>576</v>
      </c>
      <c r="D3" s="207"/>
      <c r="E3" s="207"/>
    </row>
    <row r="4" spans="1:8" ht="51" x14ac:dyDescent="0.35">
      <c r="A4" s="85" t="s">
        <v>631</v>
      </c>
      <c r="B4" s="137" t="s">
        <v>593</v>
      </c>
      <c r="C4" s="137" t="s">
        <v>1</v>
      </c>
      <c r="D4" s="137" t="s">
        <v>158</v>
      </c>
      <c r="E4" s="137" t="s">
        <v>577</v>
      </c>
      <c r="F4" s="137" t="s">
        <v>193</v>
      </c>
    </row>
    <row r="5" spans="1:8" x14ac:dyDescent="0.35">
      <c r="A5" s="84" t="s">
        <v>1</v>
      </c>
      <c r="B5" s="87">
        <v>100</v>
      </c>
      <c r="C5" s="112">
        <v>100.00000000000003</v>
      </c>
      <c r="D5" s="112">
        <v>99.999999999999986</v>
      </c>
      <c r="E5" s="112">
        <v>99.999999999999986</v>
      </c>
      <c r="F5" s="112">
        <v>100.00000000000001</v>
      </c>
    </row>
    <row r="6" spans="1:8" x14ac:dyDescent="0.35">
      <c r="A6" s="84" t="s">
        <v>575</v>
      </c>
      <c r="B6" s="87">
        <v>4.4542336461493619</v>
      </c>
      <c r="C6" s="87">
        <v>3.8450272453401677</v>
      </c>
      <c r="D6" s="87">
        <v>3.9776084983750377</v>
      </c>
      <c r="E6" s="87">
        <v>3.7312959816479472</v>
      </c>
      <c r="F6" s="87">
        <v>7.1059716303915863</v>
      </c>
    </row>
    <row r="7" spans="1:8" x14ac:dyDescent="0.35">
      <c r="A7" s="67" t="s">
        <v>364</v>
      </c>
      <c r="B7" s="263">
        <v>8.9292015526762203</v>
      </c>
      <c r="C7" s="87">
        <v>10.022174140549325</v>
      </c>
      <c r="D7" s="87">
        <v>15.529956247598657</v>
      </c>
      <c r="E7" s="87">
        <v>5.2974713274648044</v>
      </c>
      <c r="F7" s="87">
        <v>8.9629290793504204</v>
      </c>
    </row>
    <row r="8" spans="1:8" x14ac:dyDescent="0.35">
      <c r="A8" s="67" t="s">
        <v>368</v>
      </c>
      <c r="B8" s="263">
        <v>12.938274435269328</v>
      </c>
      <c r="C8" s="87">
        <v>13.559090927351781</v>
      </c>
      <c r="D8" s="87">
        <v>18.433088762630391</v>
      </c>
      <c r="E8" s="87">
        <v>9.3780629135828182</v>
      </c>
      <c r="F8" s="87">
        <v>10.612250770528247</v>
      </c>
      <c r="H8" s="20"/>
    </row>
    <row r="9" spans="1:8" x14ac:dyDescent="0.35">
      <c r="A9" s="67" t="s">
        <v>365</v>
      </c>
      <c r="B9" s="263">
        <v>9.9045820941007641</v>
      </c>
      <c r="C9" s="87">
        <v>9.6283919706449037</v>
      </c>
      <c r="D9" s="87">
        <v>9.8143243413859889</v>
      </c>
      <c r="E9" s="87">
        <v>9.4688948848833689</v>
      </c>
      <c r="F9" s="87">
        <v>10.164520577470965</v>
      </c>
    </row>
    <row r="10" spans="1:8" x14ac:dyDescent="0.35">
      <c r="A10" s="67" t="s">
        <v>366</v>
      </c>
      <c r="B10" s="263">
        <v>11.057549707083481</v>
      </c>
      <c r="C10" s="87">
        <v>9.773797851894221</v>
      </c>
      <c r="D10" s="87">
        <v>9.0083267349140552</v>
      </c>
      <c r="E10" s="87">
        <v>10.430436671193604</v>
      </c>
      <c r="F10" s="87">
        <v>10.035834233887901</v>
      </c>
    </row>
    <row r="11" spans="1:8" x14ac:dyDescent="0.35">
      <c r="A11" s="67" t="s">
        <v>367</v>
      </c>
      <c r="B11" s="263">
        <v>8.3232111868809806</v>
      </c>
      <c r="C11" s="87">
        <v>8.3977827820059687</v>
      </c>
      <c r="D11" s="87">
        <v>7.7604376827004078</v>
      </c>
      <c r="E11" s="87">
        <v>8.9445121414954318</v>
      </c>
      <c r="F11" s="87">
        <v>10.225190430242986</v>
      </c>
    </row>
    <row r="12" spans="1:8" x14ac:dyDescent="0.35">
      <c r="A12" s="67" t="s">
        <v>469</v>
      </c>
      <c r="B12" s="263">
        <v>7.7883143413661688</v>
      </c>
      <c r="C12" s="87">
        <v>7.789673511486404</v>
      </c>
      <c r="D12" s="87">
        <v>6.3962286692021575</v>
      </c>
      <c r="E12" s="87">
        <v>8.9850027090216926</v>
      </c>
      <c r="F12" s="87">
        <v>8.9864362926444432</v>
      </c>
    </row>
    <row r="13" spans="1:8" x14ac:dyDescent="0.35">
      <c r="A13" s="67" t="s">
        <v>470</v>
      </c>
      <c r="B13" s="263">
        <v>7.5431368850106066</v>
      </c>
      <c r="C13" s="87">
        <v>6.8684095521099682</v>
      </c>
      <c r="D13" s="87">
        <v>6.8065494537159221</v>
      </c>
      <c r="E13" s="87">
        <v>6.9214745745127164</v>
      </c>
      <c r="F13" s="87">
        <v>7.1904294138656404</v>
      </c>
    </row>
    <row r="14" spans="1:8" x14ac:dyDescent="0.35">
      <c r="A14" s="67" t="s">
        <v>471</v>
      </c>
      <c r="B14" s="263">
        <v>5.6969822354754278</v>
      </c>
      <c r="C14" s="87">
        <v>5.0798775610800737</v>
      </c>
      <c r="D14" s="87">
        <v>4.50744945013468</v>
      </c>
      <c r="E14" s="87">
        <v>5.5709196272886921</v>
      </c>
      <c r="F14" s="87">
        <v>5.9280515424130691</v>
      </c>
    </row>
    <row r="15" spans="1:8" x14ac:dyDescent="0.35">
      <c r="A15" s="67" t="s">
        <v>472</v>
      </c>
      <c r="B15" s="263">
        <v>5.138189019152569</v>
      </c>
      <c r="C15" s="87">
        <v>4.7476690693742922</v>
      </c>
      <c r="D15" s="87">
        <v>3.4846508677887598</v>
      </c>
      <c r="E15" s="87">
        <v>5.8311152794868066</v>
      </c>
      <c r="F15" s="87">
        <v>4.3973961811644386</v>
      </c>
    </row>
    <row r="16" spans="1:8" x14ac:dyDescent="0.35">
      <c r="A16" s="67" t="s">
        <v>661</v>
      </c>
      <c r="B16" s="263">
        <v>3.3686208744108361</v>
      </c>
      <c r="C16" s="87">
        <v>3.7590019192455184</v>
      </c>
      <c r="D16" s="87">
        <v>2.8176430763281304</v>
      </c>
      <c r="E16" s="87">
        <v>4.5665212957948009</v>
      </c>
      <c r="F16" s="87">
        <v>3.4904211044103182</v>
      </c>
    </row>
    <row r="17" spans="1:8" x14ac:dyDescent="0.35">
      <c r="A17" s="67" t="s">
        <v>473</v>
      </c>
      <c r="B17" s="263">
        <v>3.4099733939878467</v>
      </c>
      <c r="C17" s="87">
        <v>3.5558010376621692</v>
      </c>
      <c r="D17" s="87">
        <v>3.9402788198665633</v>
      </c>
      <c r="E17" s="87">
        <v>3.2259871082359073</v>
      </c>
      <c r="F17" s="87">
        <v>2.5678080109834927</v>
      </c>
    </row>
    <row r="18" spans="1:8" x14ac:dyDescent="0.35">
      <c r="A18" s="517" t="s">
        <v>734</v>
      </c>
      <c r="B18" s="263">
        <v>2.2816647042189291</v>
      </c>
      <c r="C18" s="87">
        <v>2.3557400430234789</v>
      </c>
      <c r="D18" s="87">
        <v>1.1862792134213804</v>
      </c>
      <c r="E18" s="87">
        <v>3.3589305767124142</v>
      </c>
      <c r="F18" s="87">
        <v>2.1299039888317557</v>
      </c>
    </row>
    <row r="19" spans="1:8" x14ac:dyDescent="0.35">
      <c r="A19" s="517" t="s">
        <v>735</v>
      </c>
      <c r="B19" s="263">
        <v>1.4677871933866689</v>
      </c>
      <c r="C19" s="87">
        <v>1.7612758633823919</v>
      </c>
      <c r="D19" s="87">
        <v>0.37673791754632663</v>
      </c>
      <c r="E19" s="87">
        <v>2.948964519246521</v>
      </c>
      <c r="F19" s="87">
        <v>1.6352431895106565</v>
      </c>
    </row>
    <row r="20" spans="1:8" x14ac:dyDescent="0.35">
      <c r="A20" s="517" t="s">
        <v>736</v>
      </c>
      <c r="B20" s="263">
        <v>1.9014604230755745</v>
      </c>
      <c r="C20" s="87">
        <v>1.9325589394055966</v>
      </c>
      <c r="D20" s="87">
        <v>1.8829903790449563</v>
      </c>
      <c r="E20" s="87">
        <v>1.9750799963436922</v>
      </c>
      <c r="F20" s="87">
        <v>1.4961411775031095</v>
      </c>
    </row>
    <row r="21" spans="1:8" x14ac:dyDescent="0.35">
      <c r="A21" s="537" t="s">
        <v>737</v>
      </c>
      <c r="B21" s="538">
        <v>5.7968183077552373</v>
      </c>
      <c r="C21" s="88">
        <v>6.923727585443741</v>
      </c>
      <c r="D21" s="88">
        <v>4.0774498853465868</v>
      </c>
      <c r="E21" s="88">
        <v>9.3653303930887795</v>
      </c>
      <c r="F21" s="88">
        <v>5.07147237680097</v>
      </c>
    </row>
    <row r="22" spans="1:8" x14ac:dyDescent="0.35">
      <c r="A22" s="59" t="s">
        <v>567</v>
      </c>
      <c r="B22" s="289"/>
    </row>
    <row r="23" spans="1:8" x14ac:dyDescent="0.35">
      <c r="A23" s="59" t="s">
        <v>667</v>
      </c>
    </row>
    <row r="24" spans="1:8" x14ac:dyDescent="0.35">
      <c r="A24" s="59" t="s">
        <v>578</v>
      </c>
    </row>
    <row r="25" spans="1:8" x14ac:dyDescent="0.35">
      <c r="A25" s="534"/>
      <c r="B25" s="292"/>
      <c r="C25" s="219"/>
      <c r="D25" s="219"/>
      <c r="E25" s="219"/>
      <c r="F25" s="219"/>
      <c r="H25" s="20"/>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7"/>
  <sheetViews>
    <sheetView rightToLeft="1" zoomScaleNormal="100" workbookViewId="0">
      <selection activeCell="A6" sqref="A6"/>
    </sheetView>
  </sheetViews>
  <sheetFormatPr defaultColWidth="9.1796875" defaultRowHeight="16" x14ac:dyDescent="0.35"/>
  <cols>
    <col min="1" max="2" width="16.453125" style="84" customWidth="1"/>
    <col min="3" max="7" width="13.1796875" style="84" customWidth="1"/>
    <col min="8" max="8" width="17.453125" style="84" customWidth="1"/>
    <col min="9" max="16384" width="9.1796875" style="84"/>
  </cols>
  <sheetData>
    <row r="1" spans="1:8" ht="19" x14ac:dyDescent="0.35">
      <c r="A1" s="212" t="s">
        <v>790</v>
      </c>
      <c r="B1" s="212"/>
      <c r="C1" s="219"/>
      <c r="D1" s="219"/>
      <c r="E1" s="219"/>
      <c r="F1" s="219"/>
      <c r="G1" s="219"/>
      <c r="H1" s="219"/>
    </row>
    <row r="2" spans="1:8" x14ac:dyDescent="0.35">
      <c r="A2" s="85"/>
      <c r="B2" s="85"/>
      <c r="C2" s="85"/>
      <c r="D2" s="85"/>
      <c r="E2" s="85"/>
      <c r="F2" s="85"/>
      <c r="G2" s="85"/>
      <c r="H2" s="85"/>
    </row>
    <row r="3" spans="1:8" x14ac:dyDescent="0.35">
      <c r="C3" s="207" t="s">
        <v>576</v>
      </c>
      <c r="D3" s="207"/>
      <c r="E3" s="207"/>
      <c r="F3" s="207"/>
      <c r="G3" s="561"/>
    </row>
    <row r="4" spans="1:8" ht="64" x14ac:dyDescent="0.35">
      <c r="A4" s="85" t="s">
        <v>635</v>
      </c>
      <c r="B4" s="562" t="s">
        <v>568</v>
      </c>
      <c r="C4" s="137" t="s">
        <v>570</v>
      </c>
      <c r="D4" s="137" t="s">
        <v>158</v>
      </c>
      <c r="E4" s="137" t="s">
        <v>571</v>
      </c>
      <c r="F4" s="563" t="s">
        <v>572</v>
      </c>
      <c r="G4" s="564" t="s">
        <v>573</v>
      </c>
      <c r="H4" s="137" t="s">
        <v>193</v>
      </c>
    </row>
    <row r="5" spans="1:8" x14ac:dyDescent="0.35">
      <c r="A5" s="84">
        <v>2013</v>
      </c>
      <c r="C5" s="294">
        <v>0.39634999999999998</v>
      </c>
      <c r="D5" s="294">
        <v>0.38641999999999999</v>
      </c>
      <c r="E5" s="294">
        <v>0.39190999999999998</v>
      </c>
      <c r="F5" s="294"/>
      <c r="G5" s="294"/>
      <c r="H5" s="294">
        <v>0.36292000000000002</v>
      </c>
    </row>
    <row r="6" spans="1:8" x14ac:dyDescent="0.35">
      <c r="A6" s="84">
        <v>2014</v>
      </c>
      <c r="C6" s="294">
        <v>0.39627000000000001</v>
      </c>
      <c r="D6" s="294">
        <v>0.38689000000000001</v>
      </c>
      <c r="E6" s="294">
        <v>0.38782</v>
      </c>
      <c r="F6" s="294"/>
      <c r="G6" s="294"/>
      <c r="H6" s="294">
        <v>0.37009999999999998</v>
      </c>
    </row>
    <row r="7" spans="1:8" x14ac:dyDescent="0.35">
      <c r="A7" s="84">
        <v>2015</v>
      </c>
      <c r="C7" s="294">
        <v>0.41104000000000002</v>
      </c>
      <c r="D7" s="294">
        <v>0.41293999999999997</v>
      </c>
      <c r="E7" s="294">
        <v>0.39556999999999998</v>
      </c>
      <c r="F7" s="294"/>
      <c r="G7" s="294"/>
      <c r="H7" s="294">
        <v>0.36653000000000002</v>
      </c>
    </row>
    <row r="8" spans="1:8" x14ac:dyDescent="0.35">
      <c r="A8" s="84">
        <v>2016</v>
      </c>
      <c r="C8" s="294">
        <v>0.39872999999999997</v>
      </c>
      <c r="D8" s="294">
        <v>0.43469999999999998</v>
      </c>
      <c r="E8" s="294">
        <v>0.37274000000000002</v>
      </c>
      <c r="F8" s="294"/>
      <c r="G8" s="294"/>
      <c r="H8" s="294">
        <v>0.35899999999999999</v>
      </c>
    </row>
    <row r="9" spans="1:8" x14ac:dyDescent="0.35">
      <c r="A9" s="84">
        <v>2017</v>
      </c>
      <c r="C9" s="294">
        <v>0.38319999999999999</v>
      </c>
      <c r="D9" s="294">
        <v>0.37476999999999999</v>
      </c>
      <c r="E9" s="294">
        <v>0.37434000000000001</v>
      </c>
      <c r="F9" s="294"/>
      <c r="G9" s="294"/>
      <c r="H9" s="294">
        <v>0.35099999999999998</v>
      </c>
    </row>
    <row r="10" spans="1:8" x14ac:dyDescent="0.35">
      <c r="A10" s="84">
        <v>2018</v>
      </c>
      <c r="C10" s="294">
        <v>0.41576000000000002</v>
      </c>
      <c r="D10" s="294">
        <v>0.40748000000000001</v>
      </c>
      <c r="E10" s="294">
        <v>0.40795999999999999</v>
      </c>
      <c r="F10" s="294"/>
      <c r="G10" s="294"/>
      <c r="H10" s="294">
        <v>0.35481000000000001</v>
      </c>
    </row>
    <row r="11" spans="1:8" ht="19" x14ac:dyDescent="0.35">
      <c r="A11" s="539" t="s">
        <v>738</v>
      </c>
      <c r="B11" s="539"/>
      <c r="C11" s="294">
        <v>0.37907000000000002</v>
      </c>
      <c r="D11" s="294">
        <v>0.38686999999999999</v>
      </c>
      <c r="E11" s="294">
        <v>0.36384</v>
      </c>
      <c r="F11" s="294"/>
      <c r="G11" s="294"/>
      <c r="H11" s="294">
        <v>0.35099999999999998</v>
      </c>
    </row>
    <row r="12" spans="1:8" x14ac:dyDescent="0.35">
      <c r="A12" s="84">
        <v>2020</v>
      </c>
      <c r="C12" s="294">
        <v>0.36213000000000001</v>
      </c>
      <c r="D12" s="294">
        <v>0.34512999999999999</v>
      </c>
      <c r="E12" s="294">
        <v>0.35263</v>
      </c>
      <c r="F12" s="294"/>
      <c r="G12" s="294"/>
      <c r="H12" s="294">
        <v>0.34623999999999999</v>
      </c>
    </row>
    <row r="13" spans="1:8" x14ac:dyDescent="0.35">
      <c r="A13" s="84">
        <v>2021</v>
      </c>
      <c r="C13" s="294">
        <v>0.40410000000000001</v>
      </c>
      <c r="D13" s="294">
        <v>0.38947999999999999</v>
      </c>
      <c r="E13" s="294">
        <v>0.39378000000000002</v>
      </c>
      <c r="F13" s="294"/>
      <c r="G13" s="294"/>
      <c r="H13" s="294">
        <v>0.3553</v>
      </c>
    </row>
    <row r="14" spans="1:8" x14ac:dyDescent="0.35">
      <c r="A14" s="516">
        <v>2022</v>
      </c>
      <c r="B14" s="295">
        <v>0.35182999999999998</v>
      </c>
      <c r="C14" s="295">
        <v>0.36725000000000002</v>
      </c>
      <c r="D14" s="295">
        <v>0.36515999999999998</v>
      </c>
      <c r="E14" s="295">
        <v>0.35793999999999998</v>
      </c>
      <c r="F14" s="295">
        <v>0.37361</v>
      </c>
      <c r="G14" s="295">
        <v>0.32355</v>
      </c>
      <c r="H14" s="295">
        <v>0.35060999999999998</v>
      </c>
    </row>
    <row r="15" spans="1:8" x14ac:dyDescent="0.35">
      <c r="A15" s="59" t="s">
        <v>567</v>
      </c>
      <c r="B15" s="59"/>
    </row>
    <row r="16" spans="1:8" x14ac:dyDescent="0.35">
      <c r="A16" s="59" t="s">
        <v>668</v>
      </c>
      <c r="B16" s="59"/>
    </row>
    <row r="17" spans="1:8" ht="26.5" x14ac:dyDescent="0.35">
      <c r="A17" s="534" t="s">
        <v>711</v>
      </c>
      <c r="B17" s="534"/>
      <c r="C17" s="219"/>
      <c r="D17" s="219"/>
      <c r="E17" s="219"/>
      <c r="F17" s="219"/>
      <c r="G17" s="219"/>
      <c r="H17" s="219"/>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1"/>
  <sheetViews>
    <sheetView rightToLeft="1" zoomScaleNormal="100" workbookViewId="0">
      <selection activeCell="A6" sqref="A6"/>
    </sheetView>
  </sheetViews>
  <sheetFormatPr defaultColWidth="8.81640625" defaultRowHeight="16" x14ac:dyDescent="0.35"/>
  <cols>
    <col min="1" max="1" width="11.81640625" style="84" customWidth="1"/>
    <col min="2" max="2" width="10.54296875" style="84" customWidth="1"/>
    <col min="3" max="3" width="1.81640625" style="84" customWidth="1"/>
    <col min="4" max="4" width="10.26953125" style="84" bestFit="1" customWidth="1"/>
    <col min="5" max="5" width="7.1796875" style="84" bestFit="1" customWidth="1"/>
    <col min="6" max="6" width="1.81640625" style="84" customWidth="1"/>
    <col min="7" max="7" width="10.1796875" style="84" bestFit="1" customWidth="1"/>
    <col min="8" max="8" width="7.1796875" style="84" bestFit="1" customWidth="1"/>
    <col min="9" max="9" width="1.81640625" style="84" customWidth="1"/>
    <col min="10" max="10" width="12.1796875" style="84" customWidth="1"/>
    <col min="11" max="16384" width="8.81640625" style="84"/>
  </cols>
  <sheetData>
    <row r="1" spans="1:10" ht="19" x14ac:dyDescent="0.35">
      <c r="A1" s="468" t="s">
        <v>767</v>
      </c>
      <c r="B1" s="205"/>
      <c r="C1" s="205"/>
      <c r="D1" s="205"/>
      <c r="E1" s="205"/>
      <c r="F1" s="205"/>
      <c r="G1" s="205"/>
      <c r="H1" s="205"/>
      <c r="I1" s="205"/>
      <c r="J1" s="205"/>
    </row>
    <row r="2" spans="1:10" x14ac:dyDescent="0.35">
      <c r="A2" s="122" t="s">
        <v>232</v>
      </c>
      <c r="B2" s="206"/>
      <c r="C2" s="206"/>
      <c r="D2" s="206"/>
      <c r="E2" s="206"/>
      <c r="F2" s="206"/>
      <c r="G2" s="206"/>
      <c r="H2" s="206"/>
      <c r="I2" s="206"/>
      <c r="J2" s="206"/>
    </row>
    <row r="3" spans="1:10" x14ac:dyDescent="0.35">
      <c r="D3" s="207" t="s">
        <v>13</v>
      </c>
      <c r="E3" s="207"/>
      <c r="G3" s="207" t="s">
        <v>18</v>
      </c>
      <c r="H3" s="207"/>
    </row>
    <row r="4" spans="1:10" ht="51" x14ac:dyDescent="0.35">
      <c r="A4" s="137" t="s">
        <v>739</v>
      </c>
      <c r="B4" s="52" t="s">
        <v>740</v>
      </c>
      <c r="C4" s="137"/>
      <c r="D4" s="137" t="s">
        <v>10</v>
      </c>
      <c r="E4" s="137" t="s">
        <v>11</v>
      </c>
      <c r="F4" s="137"/>
      <c r="G4" s="137" t="s">
        <v>10</v>
      </c>
      <c r="H4" s="137" t="s">
        <v>11</v>
      </c>
      <c r="I4" s="137"/>
      <c r="J4" s="137" t="s">
        <v>240</v>
      </c>
    </row>
    <row r="6" spans="1:10" x14ac:dyDescent="0.35">
      <c r="A6" s="28" t="s">
        <v>1</v>
      </c>
      <c r="B6" s="20">
        <v>255</v>
      </c>
      <c r="C6" s="28"/>
      <c r="D6" s="464">
        <v>1195.0827067131274</v>
      </c>
      <c r="E6" s="462">
        <v>100</v>
      </c>
      <c r="F6" s="463"/>
      <c r="G6" s="464">
        <v>9535.1313580914884</v>
      </c>
      <c r="H6" s="464">
        <v>100</v>
      </c>
      <c r="I6" s="463"/>
      <c r="J6" s="465">
        <v>12.533468725619427</v>
      </c>
    </row>
    <row r="7" spans="1:10" x14ac:dyDescent="0.35">
      <c r="A7" s="67"/>
      <c r="B7" s="67"/>
      <c r="C7" s="67"/>
      <c r="D7" s="466"/>
      <c r="E7" s="462"/>
      <c r="F7" s="467"/>
      <c r="G7" s="466"/>
      <c r="H7" s="467"/>
      <c r="I7" s="467"/>
      <c r="J7" s="465"/>
    </row>
    <row r="8" spans="1:10" x14ac:dyDescent="0.35">
      <c r="A8" s="400">
        <v>1</v>
      </c>
      <c r="B8" s="84">
        <v>8</v>
      </c>
      <c r="C8" s="67"/>
      <c r="D8" s="466">
        <v>3.7028775509316563</v>
      </c>
      <c r="E8" s="462">
        <v>0.30984278578641594</v>
      </c>
      <c r="F8" s="467"/>
      <c r="G8" s="466">
        <v>219.95163185349168</v>
      </c>
      <c r="H8" s="469">
        <v>2.3067498872665371</v>
      </c>
      <c r="I8" s="467"/>
      <c r="J8" s="465">
        <v>1.6834962849460093</v>
      </c>
    </row>
    <row r="9" spans="1:10" x14ac:dyDescent="0.35">
      <c r="A9" s="400">
        <v>2</v>
      </c>
      <c r="B9" s="84">
        <v>18</v>
      </c>
      <c r="C9" s="67"/>
      <c r="D9" s="466">
        <v>128.56142547083834</v>
      </c>
      <c r="E9" s="462">
        <v>10.757533746298179</v>
      </c>
      <c r="F9" s="467"/>
      <c r="G9" s="466">
        <v>1748.0294724311393</v>
      </c>
      <c r="H9" s="469">
        <v>18.332515901291341</v>
      </c>
      <c r="I9" s="467"/>
      <c r="J9" s="465">
        <v>7.3546486199707255</v>
      </c>
    </row>
    <row r="10" spans="1:10" x14ac:dyDescent="0.35">
      <c r="A10" s="400">
        <v>3</v>
      </c>
      <c r="B10" s="84">
        <v>50</v>
      </c>
      <c r="C10" s="67"/>
      <c r="D10" s="466">
        <v>75.103598602471394</v>
      </c>
      <c r="E10" s="462">
        <v>6.2843850204335343</v>
      </c>
      <c r="F10" s="467"/>
      <c r="G10" s="466">
        <v>956.43472753298329</v>
      </c>
      <c r="H10" s="469">
        <v>10.030640288152453</v>
      </c>
      <c r="I10" s="467"/>
      <c r="J10" s="465">
        <v>7.8524541655019942</v>
      </c>
    </row>
    <row r="11" spans="1:10" x14ac:dyDescent="0.35">
      <c r="A11" s="400">
        <v>4</v>
      </c>
      <c r="B11" s="84">
        <v>23</v>
      </c>
      <c r="C11" s="67"/>
      <c r="D11" s="466">
        <v>52.929079243929415</v>
      </c>
      <c r="E11" s="462">
        <v>4.4289051248596758</v>
      </c>
      <c r="F11" s="467"/>
      <c r="G11" s="466">
        <v>516.38140843348947</v>
      </c>
      <c r="H11" s="469">
        <v>5.41556680281378</v>
      </c>
      <c r="I11" s="467"/>
      <c r="J11" s="465">
        <v>10.249997071834304</v>
      </c>
    </row>
    <row r="12" spans="1:10" x14ac:dyDescent="0.35">
      <c r="A12" s="400">
        <v>5</v>
      </c>
      <c r="B12" s="84">
        <v>39</v>
      </c>
      <c r="C12" s="67"/>
      <c r="D12" s="466">
        <v>213.40906085988212</v>
      </c>
      <c r="E12" s="462">
        <v>17.857262904157288</v>
      </c>
      <c r="F12" s="467"/>
      <c r="G12" s="466">
        <v>1461.5692349298176</v>
      </c>
      <c r="H12" s="469">
        <v>15.328254850831534</v>
      </c>
      <c r="I12" s="467"/>
      <c r="J12" s="465">
        <v>14.601365146422893</v>
      </c>
    </row>
    <row r="13" spans="1:10" x14ac:dyDescent="0.35">
      <c r="A13" s="400">
        <v>6</v>
      </c>
      <c r="B13" s="84">
        <v>23</v>
      </c>
      <c r="C13" s="67"/>
      <c r="D13" s="466">
        <v>125.9303488920243</v>
      </c>
      <c r="E13" s="462">
        <v>10.537375211325282</v>
      </c>
      <c r="F13" s="467"/>
      <c r="G13" s="466">
        <v>846.13161355295199</v>
      </c>
      <c r="H13" s="469">
        <v>8.8738327955485019</v>
      </c>
      <c r="I13" s="467"/>
      <c r="J13" s="465">
        <v>14.883068647350974</v>
      </c>
    </row>
    <row r="14" spans="1:10" x14ac:dyDescent="0.35">
      <c r="A14" s="400">
        <v>7</v>
      </c>
      <c r="B14" s="84">
        <v>46</v>
      </c>
      <c r="C14" s="67"/>
      <c r="D14" s="466">
        <v>306.31270245382416</v>
      </c>
      <c r="E14" s="462">
        <v>25.631088186045751</v>
      </c>
      <c r="F14" s="467"/>
      <c r="G14" s="466">
        <v>1901.6225429409353</v>
      </c>
      <c r="H14" s="469">
        <v>19.943328219880506</v>
      </c>
      <c r="I14" s="467"/>
      <c r="J14" s="465">
        <v>16.107965463014512</v>
      </c>
    </row>
    <row r="15" spans="1:10" x14ac:dyDescent="0.35">
      <c r="A15" s="400">
        <v>8</v>
      </c>
      <c r="B15" s="84">
        <v>30</v>
      </c>
      <c r="C15" s="67"/>
      <c r="D15" s="466">
        <v>234.1383225016688</v>
      </c>
      <c r="E15" s="462">
        <v>19.591809101281921</v>
      </c>
      <c r="F15" s="467"/>
      <c r="G15" s="466">
        <v>1527.7259106034337</v>
      </c>
      <c r="H15" s="469">
        <v>16.02207513698287</v>
      </c>
      <c r="I15" s="467"/>
      <c r="J15" s="465">
        <v>15.325937779584226</v>
      </c>
    </row>
    <row r="16" spans="1:10" x14ac:dyDescent="0.35">
      <c r="A16" s="400">
        <v>9</v>
      </c>
      <c r="B16" s="84">
        <v>16</v>
      </c>
      <c r="C16" s="67"/>
      <c r="D16" s="466">
        <v>53.766288657243294</v>
      </c>
      <c r="E16" s="462">
        <v>4.4989596414727124</v>
      </c>
      <c r="F16" s="467"/>
      <c r="G16" s="466">
        <v>351.28004308209159</v>
      </c>
      <c r="H16" s="469">
        <v>3.6840608680655058</v>
      </c>
      <c r="I16" s="467"/>
      <c r="J16" s="465">
        <v>15.305819307440277</v>
      </c>
    </row>
    <row r="17" spans="1:10" x14ac:dyDescent="0.35">
      <c r="A17" s="470">
        <v>10</v>
      </c>
      <c r="B17" s="85">
        <v>2</v>
      </c>
      <c r="C17" s="68"/>
      <c r="D17" s="471">
        <v>1.2290024803139679</v>
      </c>
      <c r="E17" s="472">
        <v>0.10283827833925666</v>
      </c>
      <c r="F17" s="473"/>
      <c r="G17" s="471">
        <v>6.0047727311554935</v>
      </c>
      <c r="H17" s="474">
        <v>6.297524916696462E-2</v>
      </c>
      <c r="I17" s="473"/>
      <c r="J17" s="475">
        <v>20.467094015687618</v>
      </c>
    </row>
    <row r="18" spans="1:10" x14ac:dyDescent="0.35">
      <c r="A18" s="566" t="s">
        <v>801</v>
      </c>
      <c r="B18" s="219"/>
      <c r="C18" s="219"/>
      <c r="D18" s="219"/>
      <c r="E18" s="219"/>
      <c r="F18" s="219"/>
      <c r="G18" s="219"/>
      <c r="H18" s="219"/>
      <c r="I18" s="219"/>
      <c r="J18" s="219"/>
    </row>
    <row r="19" spans="1:10" ht="28.5" x14ac:dyDescent="0.35">
      <c r="A19" s="314" t="s">
        <v>779</v>
      </c>
      <c r="B19" s="225"/>
      <c r="C19" s="225"/>
      <c r="D19" s="225"/>
      <c r="E19" s="225"/>
      <c r="F19" s="225"/>
      <c r="G19" s="225"/>
      <c r="H19" s="225"/>
      <c r="I19" s="225"/>
      <c r="J19" s="225"/>
    </row>
    <row r="20" spans="1:10" ht="42.5" x14ac:dyDescent="0.35">
      <c r="A20" s="314" t="s">
        <v>802</v>
      </c>
      <c r="B20" s="225"/>
      <c r="C20" s="225"/>
      <c r="D20" s="225"/>
      <c r="E20" s="225"/>
      <c r="F20" s="225"/>
      <c r="G20" s="225"/>
      <c r="H20" s="225"/>
      <c r="I20" s="225"/>
      <c r="J20" s="225"/>
    </row>
    <row r="21" spans="1:10" x14ac:dyDescent="0.35">
      <c r="A21" s="59" t="s">
        <v>341</v>
      </c>
      <c r="B21" s="71"/>
      <c r="C21" s="71"/>
      <c r="D21" s="71"/>
      <c r="E21" s="71"/>
      <c r="F21" s="71"/>
      <c r="G21" s="71"/>
      <c r="H21" s="71"/>
      <c r="I21" s="71"/>
      <c r="J21" s="71"/>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9"/>
  <sheetViews>
    <sheetView rightToLeft="1" topLeftCell="A15" zoomScaleNormal="100" workbookViewId="0">
      <selection activeCell="A6" sqref="A6"/>
    </sheetView>
  </sheetViews>
  <sheetFormatPr defaultColWidth="9.1796875" defaultRowHeight="12.5" x14ac:dyDescent="0.25"/>
  <cols>
    <col min="1" max="1" width="26.453125" customWidth="1"/>
    <col min="2" max="3" width="13.453125" customWidth="1"/>
    <col min="4" max="4" width="2" customWidth="1"/>
    <col min="5" max="6" width="13.453125" customWidth="1"/>
  </cols>
  <sheetData>
    <row r="1" spans="1:6" ht="32" x14ac:dyDescent="0.35">
      <c r="A1" s="408" t="s">
        <v>770</v>
      </c>
      <c r="B1" s="107"/>
      <c r="C1" s="107"/>
      <c r="D1" s="107"/>
      <c r="E1" s="107"/>
      <c r="F1" s="107"/>
    </row>
    <row r="2" spans="1:6" ht="16" customHeight="1" x14ac:dyDescent="0.25"/>
    <row r="3" spans="1:6" ht="32" x14ac:dyDescent="0.35">
      <c r="A3" s="35"/>
      <c r="B3" s="98" t="s">
        <v>265</v>
      </c>
      <c r="C3" s="159"/>
      <c r="D3" s="35"/>
      <c r="E3" s="98" t="s">
        <v>266</v>
      </c>
      <c r="F3" s="159"/>
    </row>
    <row r="4" spans="1:6" ht="32" x14ac:dyDescent="0.35">
      <c r="A4" s="36" t="s">
        <v>625</v>
      </c>
      <c r="B4" s="487" t="s">
        <v>647</v>
      </c>
      <c r="C4" s="36" t="s">
        <v>148</v>
      </c>
      <c r="D4" s="24"/>
      <c r="E4" s="487" t="s">
        <v>648</v>
      </c>
      <c r="F4" s="36" t="s">
        <v>148</v>
      </c>
    </row>
    <row r="5" spans="1:6" ht="16" x14ac:dyDescent="0.35">
      <c r="A5" s="90">
        <v>2020</v>
      </c>
      <c r="B5" s="105"/>
      <c r="C5" s="379"/>
      <c r="D5" s="95"/>
      <c r="E5" s="105"/>
      <c r="F5" s="379"/>
    </row>
    <row r="6" spans="1:6" ht="16" x14ac:dyDescent="0.35">
      <c r="A6" s="94" t="s">
        <v>149</v>
      </c>
      <c r="B6" s="105"/>
      <c r="C6" s="379"/>
      <c r="D6" s="95"/>
      <c r="E6" s="105"/>
      <c r="F6" s="379"/>
    </row>
    <row r="7" spans="1:6" ht="16" x14ac:dyDescent="0.35">
      <c r="A7" s="94" t="s">
        <v>150</v>
      </c>
      <c r="B7" s="105">
        <v>334.18615</v>
      </c>
      <c r="C7" s="379">
        <v>1005.7962</v>
      </c>
      <c r="D7" s="240"/>
      <c r="E7" s="118">
        <v>102.49894999999999</v>
      </c>
      <c r="F7" s="379">
        <v>488.15172999999999</v>
      </c>
    </row>
    <row r="8" spans="1:6" ht="16" x14ac:dyDescent="0.35">
      <c r="A8" s="94" t="s">
        <v>151</v>
      </c>
      <c r="B8" s="105">
        <v>552.82143999999994</v>
      </c>
      <c r="C8" s="379">
        <v>3127.5500999999999</v>
      </c>
      <c r="D8" s="240"/>
      <c r="E8" s="118">
        <v>193.20397</v>
      </c>
      <c r="F8" s="379">
        <v>1849.7944</v>
      </c>
    </row>
    <row r="9" spans="1:6" ht="16" x14ac:dyDescent="0.35">
      <c r="A9" s="94" t="s">
        <v>152</v>
      </c>
      <c r="B9" s="105"/>
      <c r="C9" s="379"/>
      <c r="D9" s="95"/>
      <c r="E9" s="105"/>
      <c r="F9" s="379"/>
    </row>
    <row r="10" spans="1:6" ht="16" x14ac:dyDescent="0.35">
      <c r="A10" s="519" t="s">
        <v>150</v>
      </c>
      <c r="B10" s="105">
        <v>53.26379</v>
      </c>
      <c r="C10" s="379">
        <v>36.368610000000004</v>
      </c>
      <c r="D10" s="95"/>
      <c r="E10" s="105">
        <v>16.336649999999999</v>
      </c>
      <c r="F10" s="379">
        <v>17.65109</v>
      </c>
    </row>
    <row r="11" spans="1:6" ht="16" x14ac:dyDescent="0.35">
      <c r="A11" s="94" t="s">
        <v>151</v>
      </c>
      <c r="B11" s="105">
        <v>49.126599999999996</v>
      </c>
      <c r="C11" s="380">
        <v>34.957319999999996</v>
      </c>
      <c r="D11" s="95"/>
      <c r="E11" s="105">
        <v>17.16911</v>
      </c>
      <c r="F11" s="380">
        <v>20.675560000000001</v>
      </c>
    </row>
    <row r="12" spans="1:6" ht="16" x14ac:dyDescent="0.35">
      <c r="A12" s="94"/>
      <c r="B12" s="105"/>
      <c r="C12" s="380"/>
      <c r="D12" s="95"/>
      <c r="E12" s="105"/>
      <c r="F12" s="380"/>
    </row>
    <row r="13" spans="1:6" ht="16" x14ac:dyDescent="0.35">
      <c r="A13" s="90">
        <v>2021</v>
      </c>
      <c r="B13" s="105"/>
      <c r="C13" s="379"/>
      <c r="D13" s="95"/>
      <c r="E13" s="105"/>
      <c r="F13" s="379"/>
    </row>
    <row r="14" spans="1:6" ht="16" x14ac:dyDescent="0.35">
      <c r="A14" s="94" t="s">
        <v>149</v>
      </c>
      <c r="B14" s="105"/>
      <c r="C14" s="379"/>
      <c r="D14" s="95"/>
      <c r="E14" s="105"/>
      <c r="F14" s="379"/>
    </row>
    <row r="15" spans="1:6" ht="16" x14ac:dyDescent="0.35">
      <c r="A15" s="94" t="s">
        <v>150</v>
      </c>
      <c r="B15" s="105">
        <v>350.64590999999996</v>
      </c>
      <c r="C15" s="379">
        <v>990.41393000000005</v>
      </c>
      <c r="D15" s="240"/>
      <c r="E15" s="118">
        <v>137.17679000000001</v>
      </c>
      <c r="F15" s="379">
        <v>514.04515000000004</v>
      </c>
    </row>
    <row r="16" spans="1:6" ht="16" x14ac:dyDescent="0.35">
      <c r="A16" s="94" t="s">
        <v>151</v>
      </c>
      <c r="B16" s="105">
        <v>569.78155000000004</v>
      </c>
      <c r="C16" s="379">
        <v>2963.5052999999998</v>
      </c>
      <c r="D16" s="240"/>
      <c r="E16" s="118">
        <v>217.28576000000001</v>
      </c>
      <c r="F16" s="379">
        <v>1789.8453</v>
      </c>
    </row>
    <row r="17" spans="1:8" ht="16" x14ac:dyDescent="0.35">
      <c r="A17" s="94" t="s">
        <v>152</v>
      </c>
      <c r="B17" s="105"/>
      <c r="C17" s="379"/>
      <c r="D17" s="95"/>
      <c r="E17" s="105"/>
      <c r="F17" s="379"/>
    </row>
    <row r="18" spans="1:8" ht="16" x14ac:dyDescent="0.35">
      <c r="A18" s="519" t="s">
        <v>150</v>
      </c>
      <c r="B18" s="105">
        <v>54.47457</v>
      </c>
      <c r="C18" s="379">
        <v>34.906120000000001</v>
      </c>
      <c r="D18" s="95"/>
      <c r="E18" s="105">
        <v>21.31109</v>
      </c>
      <c r="F18" s="379">
        <v>18.116990000000001</v>
      </c>
    </row>
    <row r="19" spans="1:8" ht="16" x14ac:dyDescent="0.35">
      <c r="A19" s="94" t="s">
        <v>151</v>
      </c>
      <c r="B19" s="105">
        <v>51.013310000000004</v>
      </c>
      <c r="C19" s="380">
        <v>32.58466</v>
      </c>
      <c r="D19" s="95"/>
      <c r="E19" s="105">
        <v>19.453889999999998</v>
      </c>
      <c r="F19" s="380">
        <v>19.6799</v>
      </c>
    </row>
    <row r="20" spans="1:8" ht="16" x14ac:dyDescent="0.35">
      <c r="A20" s="94"/>
      <c r="B20" s="105"/>
      <c r="C20" s="380"/>
      <c r="D20" s="95"/>
      <c r="E20" s="105"/>
      <c r="F20" s="379"/>
    </row>
    <row r="21" spans="1:8" ht="16" x14ac:dyDescent="0.35">
      <c r="A21" s="90">
        <v>2022</v>
      </c>
      <c r="B21" s="105"/>
      <c r="C21" s="379"/>
      <c r="D21" s="95"/>
      <c r="E21" s="105"/>
      <c r="F21" s="379"/>
    </row>
    <row r="22" spans="1:8" ht="16" x14ac:dyDescent="0.35">
      <c r="A22" s="94" t="s">
        <v>149</v>
      </c>
      <c r="B22" s="105"/>
      <c r="C22" s="379"/>
      <c r="D22" s="95"/>
      <c r="E22" s="105"/>
      <c r="F22" s="379"/>
    </row>
    <row r="23" spans="1:8" ht="16" x14ac:dyDescent="0.35">
      <c r="A23" s="94" t="s">
        <v>150</v>
      </c>
      <c r="B23" s="105">
        <v>317.31538</v>
      </c>
      <c r="C23" s="379">
        <v>891.87676999999996</v>
      </c>
      <c r="D23" s="240"/>
      <c r="E23" s="118">
        <v>123.76821000000001</v>
      </c>
      <c r="F23" s="379">
        <v>535.61053000000004</v>
      </c>
    </row>
    <row r="24" spans="1:8" ht="16" x14ac:dyDescent="0.35">
      <c r="A24" s="94" t="s">
        <v>151</v>
      </c>
      <c r="B24" s="105">
        <v>528.34087999999997</v>
      </c>
      <c r="C24" s="379">
        <v>2809.4996000000001</v>
      </c>
      <c r="D24" s="240"/>
      <c r="E24" s="118">
        <v>214.70934</v>
      </c>
      <c r="F24" s="379">
        <v>2054.0248999999999</v>
      </c>
    </row>
    <row r="25" spans="1:8" ht="16" x14ac:dyDescent="0.35">
      <c r="A25" s="94" t="s">
        <v>152</v>
      </c>
      <c r="B25" s="105"/>
      <c r="C25" s="379"/>
      <c r="D25" s="95"/>
      <c r="E25" s="105"/>
      <c r="F25" s="379"/>
    </row>
    <row r="26" spans="1:8" ht="16" x14ac:dyDescent="0.35">
      <c r="A26" s="521" t="s">
        <v>769</v>
      </c>
      <c r="B26" s="105">
        <v>49.700800000000001</v>
      </c>
      <c r="C26" s="379">
        <v>30.535540000000001</v>
      </c>
      <c r="D26" s="95"/>
      <c r="E26" s="105">
        <v>19.38569</v>
      </c>
      <c r="F26" s="379">
        <v>18.337909999999997</v>
      </c>
    </row>
    <row r="27" spans="1:8" ht="16" x14ac:dyDescent="0.35">
      <c r="A27" s="241" t="s">
        <v>151</v>
      </c>
      <c r="B27" s="242">
        <v>48.039389999999997</v>
      </c>
      <c r="C27" s="381">
        <v>30.328149999999997</v>
      </c>
      <c r="D27" s="138"/>
      <c r="E27" s="242">
        <v>19.52244</v>
      </c>
      <c r="F27" s="381">
        <v>22.172900000000002</v>
      </c>
      <c r="H27" s="40"/>
    </row>
    <row r="28" spans="1:8" ht="15" customHeight="1" x14ac:dyDescent="0.3">
      <c r="A28" s="19" t="s">
        <v>201</v>
      </c>
    </row>
    <row r="29" spans="1:8" ht="14" x14ac:dyDescent="0.3">
      <c r="A29" s="314" t="s">
        <v>768</v>
      </c>
      <c r="B29" s="107"/>
      <c r="C29" s="107"/>
      <c r="D29" s="107"/>
      <c r="E29" s="107"/>
      <c r="F29" s="107"/>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
  <sheetViews>
    <sheetView rightToLeft="1" zoomScaleNormal="100" workbookViewId="0">
      <selection activeCell="A6" sqref="A6"/>
    </sheetView>
  </sheetViews>
  <sheetFormatPr defaultColWidth="9.1796875" defaultRowHeight="12.5" x14ac:dyDescent="0.25"/>
  <cols>
    <col min="1" max="1" width="9.54296875" customWidth="1"/>
    <col min="2" max="2" width="7.81640625" customWidth="1"/>
    <col min="3" max="3" width="8" customWidth="1"/>
    <col min="4" max="4" width="1.81640625" customWidth="1"/>
    <col min="5" max="5" width="7.81640625" customWidth="1"/>
    <col min="6" max="6" width="8" customWidth="1"/>
    <col min="7" max="7" width="1.81640625" customWidth="1"/>
    <col min="8" max="8" width="8" customWidth="1"/>
    <col min="9" max="9" width="7.81640625" customWidth="1"/>
    <col min="10" max="10" width="1.81640625" customWidth="1"/>
    <col min="11" max="11" width="8.1796875" customWidth="1"/>
  </cols>
  <sheetData>
    <row r="1" spans="1:21" ht="16" x14ac:dyDescent="0.35">
      <c r="A1" s="2" t="s">
        <v>747</v>
      </c>
    </row>
    <row r="3" spans="1:21" ht="16.5" customHeight="1" x14ac:dyDescent="0.35">
      <c r="A3" s="114"/>
      <c r="B3" s="115" t="s">
        <v>1</v>
      </c>
      <c r="C3" s="115"/>
      <c r="D3" s="114"/>
      <c r="E3" s="115" t="s">
        <v>12</v>
      </c>
      <c r="F3" s="115"/>
      <c r="G3" s="114"/>
      <c r="H3" s="115" t="s">
        <v>8</v>
      </c>
      <c r="I3" s="115"/>
      <c r="J3" s="114"/>
      <c r="K3" s="115" t="s">
        <v>9</v>
      </c>
      <c r="L3" s="115"/>
    </row>
    <row r="4" spans="1:21" ht="32" x14ac:dyDescent="0.35">
      <c r="A4" s="15" t="s">
        <v>24</v>
      </c>
      <c r="B4" s="15" t="s">
        <v>10</v>
      </c>
      <c r="C4" s="16" t="s">
        <v>11</v>
      </c>
      <c r="D4" s="116"/>
      <c r="E4" s="15" t="s">
        <v>10</v>
      </c>
      <c r="F4" s="15" t="s">
        <v>11</v>
      </c>
      <c r="G4" s="116"/>
      <c r="H4" s="15" t="s">
        <v>10</v>
      </c>
      <c r="I4" s="15" t="s">
        <v>11</v>
      </c>
      <c r="J4" s="116"/>
      <c r="K4" s="15" t="s">
        <v>10</v>
      </c>
      <c r="L4" s="17" t="s">
        <v>11</v>
      </c>
    </row>
    <row r="5" spans="1:21" ht="15.5" x14ac:dyDescent="0.35">
      <c r="A5" s="22"/>
      <c r="B5" s="109"/>
      <c r="C5" s="109"/>
      <c r="D5" s="109"/>
      <c r="E5" s="109"/>
      <c r="F5" s="109"/>
      <c r="G5" s="109"/>
      <c r="H5" s="109"/>
      <c r="I5" s="109"/>
      <c r="J5" s="109"/>
      <c r="K5" s="117"/>
      <c r="L5" s="109"/>
    </row>
    <row r="6" spans="1:21" ht="16" x14ac:dyDescent="0.35">
      <c r="A6" s="38" t="s">
        <v>218</v>
      </c>
      <c r="B6" s="101">
        <v>1008.130361</v>
      </c>
      <c r="C6" s="118">
        <v>100</v>
      </c>
      <c r="D6" s="112"/>
      <c r="E6" s="101">
        <v>378.46996249</v>
      </c>
      <c r="F6" s="261">
        <v>100</v>
      </c>
      <c r="G6" s="112"/>
      <c r="H6" s="101">
        <v>252.15585200000001</v>
      </c>
      <c r="I6" s="261">
        <v>100.00000000000001</v>
      </c>
      <c r="J6" s="112"/>
      <c r="K6" s="101">
        <v>377.29978094900002</v>
      </c>
      <c r="L6" s="261">
        <v>100</v>
      </c>
    </row>
    <row r="7" spans="1:21" ht="16" x14ac:dyDescent="0.35">
      <c r="A7" s="111" t="s">
        <v>212</v>
      </c>
      <c r="B7" s="111">
        <v>40.971961</v>
      </c>
      <c r="C7" s="118">
        <v>4.0641530683946936</v>
      </c>
      <c r="D7" s="112"/>
      <c r="E7" s="111">
        <v>2.1062224899999999</v>
      </c>
      <c r="F7" s="112">
        <v>0.55650981550633649</v>
      </c>
      <c r="G7" s="112"/>
      <c r="H7" s="111">
        <v>30.415323000000004</v>
      </c>
      <c r="I7" s="112">
        <v>12.06211268100968</v>
      </c>
      <c r="J7" s="112"/>
      <c r="K7" s="111">
        <v>8.4075780390000023</v>
      </c>
      <c r="L7" s="112">
        <v>2.2283548688665848</v>
      </c>
      <c r="O7" s="369"/>
      <c r="P7" s="369"/>
      <c r="Q7" s="369"/>
      <c r="R7" s="369"/>
      <c r="S7" s="369"/>
      <c r="T7" s="369"/>
    </row>
    <row r="8" spans="1:21" ht="16" x14ac:dyDescent="0.35">
      <c r="A8" s="111" t="s">
        <v>213</v>
      </c>
      <c r="B8" s="111">
        <v>96.333219999999997</v>
      </c>
      <c r="C8" s="118">
        <v>9.5556312682065929</v>
      </c>
      <c r="D8" s="112"/>
      <c r="E8" s="111">
        <v>26.38646</v>
      </c>
      <c r="F8" s="112">
        <v>6.9718769295191256</v>
      </c>
      <c r="G8" s="112"/>
      <c r="H8" s="111">
        <v>50.143380000000008</v>
      </c>
      <c r="I8" s="112">
        <v>19.885868046401718</v>
      </c>
      <c r="J8" s="112"/>
      <c r="K8" s="111">
        <v>19.803373509</v>
      </c>
      <c r="L8" s="112">
        <v>5.2487105768229538</v>
      </c>
    </row>
    <row r="9" spans="1:21" ht="16" x14ac:dyDescent="0.35">
      <c r="A9" s="111" t="s">
        <v>216</v>
      </c>
      <c r="B9" s="111">
        <v>86.188179999999988</v>
      </c>
      <c r="C9" s="118">
        <v>8.5493090312751718</v>
      </c>
      <c r="D9" s="112"/>
      <c r="E9" s="111">
        <v>26.349910000000001</v>
      </c>
      <c r="F9" s="112">
        <v>6.9622196241521346</v>
      </c>
      <c r="G9" s="112"/>
      <c r="H9" s="111">
        <v>31.79513</v>
      </c>
      <c r="I9" s="112">
        <v>12.609316717345113</v>
      </c>
      <c r="J9" s="112"/>
      <c r="K9" s="111">
        <v>28.043144801</v>
      </c>
      <c r="L9" s="112">
        <v>7.4325897381823864</v>
      </c>
    </row>
    <row r="10" spans="1:21" ht="16" x14ac:dyDescent="0.35">
      <c r="A10" s="111" t="s">
        <v>217</v>
      </c>
      <c r="B10" s="111">
        <v>281.03530000000001</v>
      </c>
      <c r="C10" s="118">
        <v>27.876880894771507</v>
      </c>
      <c r="D10" s="112"/>
      <c r="E10" s="111">
        <v>129.1224</v>
      </c>
      <c r="F10" s="112">
        <v>34.116947921173981</v>
      </c>
      <c r="G10" s="112"/>
      <c r="H10" s="111">
        <v>80.065560000000005</v>
      </c>
      <c r="I10" s="112">
        <v>31.752410013470563</v>
      </c>
      <c r="J10" s="112"/>
      <c r="K10" s="111">
        <v>71.769432000000009</v>
      </c>
      <c r="L10" s="112">
        <v>19.021858910037679</v>
      </c>
    </row>
    <row r="11" spans="1:21" ht="16" x14ac:dyDescent="0.35">
      <c r="A11" s="111" t="s">
        <v>215</v>
      </c>
      <c r="B11" s="111">
        <v>226.29949999999999</v>
      </c>
      <c r="C11" s="118">
        <v>22.447444175327242</v>
      </c>
      <c r="D11" s="112"/>
      <c r="E11" s="111">
        <v>75.918770000000009</v>
      </c>
      <c r="F11" s="112">
        <v>20.059391107426642</v>
      </c>
      <c r="G11" s="112"/>
      <c r="H11" s="111">
        <v>31.247319000000001</v>
      </c>
      <c r="I11" s="112">
        <v>12.392065760980236</v>
      </c>
      <c r="J11" s="112"/>
      <c r="K11" s="111">
        <v>119.13340260000001</v>
      </c>
      <c r="L11" s="112">
        <v>31.575264183920478</v>
      </c>
      <c r="O11" s="369"/>
      <c r="P11" s="369"/>
      <c r="Q11" s="369"/>
      <c r="R11" s="369"/>
      <c r="S11" s="369"/>
      <c r="T11" s="369"/>
      <c r="U11" s="369"/>
    </row>
    <row r="12" spans="1:21" ht="16" x14ac:dyDescent="0.35">
      <c r="A12" s="113" t="s">
        <v>2</v>
      </c>
      <c r="B12" s="113">
        <v>277.30220000000003</v>
      </c>
      <c r="C12" s="119">
        <v>27.506581562024795</v>
      </c>
      <c r="D12" s="120"/>
      <c r="E12" s="113">
        <v>118.58620000000001</v>
      </c>
      <c r="F12" s="120">
        <v>31.333054602221782</v>
      </c>
      <c r="G12" s="120"/>
      <c r="H12" s="113">
        <v>28.489139999999999</v>
      </c>
      <c r="I12" s="120">
        <v>11.298226780792698</v>
      </c>
      <c r="J12" s="120"/>
      <c r="K12" s="113">
        <v>130.14284999999998</v>
      </c>
      <c r="L12" s="120">
        <v>34.493221722169913</v>
      </c>
    </row>
    <row r="13" spans="1:21" ht="14" x14ac:dyDescent="0.3">
      <c r="A13" s="11" t="s">
        <v>189</v>
      </c>
    </row>
    <row r="14" spans="1:21" ht="28" x14ac:dyDescent="0.3">
      <c r="A14" s="314" t="s">
        <v>748</v>
      </c>
      <c r="B14" s="107"/>
      <c r="C14" s="107"/>
      <c r="D14" s="107"/>
      <c r="E14" s="107"/>
      <c r="F14" s="107"/>
      <c r="G14" s="107"/>
      <c r="H14" s="107"/>
      <c r="I14" s="107"/>
      <c r="J14" s="107"/>
      <c r="K14" s="107"/>
      <c r="L14" s="107"/>
    </row>
  </sheetData>
  <sortState xmlns:xlrd2="http://schemas.microsoft.com/office/spreadsheetml/2017/richdata2" ref="M7:N12">
    <sortCondition ref="M7:M12"/>
  </sortState>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32"/>
  <sheetViews>
    <sheetView rightToLeft="1" zoomScaleNormal="100" workbookViewId="0">
      <selection activeCell="A6" sqref="A6"/>
    </sheetView>
  </sheetViews>
  <sheetFormatPr defaultColWidth="9.1796875" defaultRowHeight="12.5" x14ac:dyDescent="0.25"/>
  <cols>
    <col min="1" max="1" width="40.54296875" customWidth="1"/>
    <col min="2" max="2" width="16.54296875" customWidth="1"/>
    <col min="3" max="3" width="20.81640625" customWidth="1"/>
  </cols>
  <sheetData>
    <row r="1" spans="1:3" ht="16" customHeight="1" x14ac:dyDescent="0.25"/>
    <row r="2" spans="1:3" ht="19" x14ac:dyDescent="0.35">
      <c r="A2" s="522" t="s">
        <v>771</v>
      </c>
    </row>
    <row r="3" spans="1:3" x14ac:dyDescent="0.25">
      <c r="A3" s="26"/>
    </row>
    <row r="4" spans="1:3" ht="32" x14ac:dyDescent="0.35">
      <c r="A4" s="63" t="s">
        <v>157</v>
      </c>
      <c r="B4" s="73" t="s">
        <v>152</v>
      </c>
      <c r="C4" s="73" t="s">
        <v>663</v>
      </c>
    </row>
    <row r="5" spans="1:3" ht="16" x14ac:dyDescent="0.35">
      <c r="A5" s="541">
        <v>2020</v>
      </c>
      <c r="B5" s="49"/>
      <c r="C5" s="49"/>
    </row>
    <row r="6" spans="1:3" ht="16" x14ac:dyDescent="0.35">
      <c r="A6" s="243" t="s">
        <v>1</v>
      </c>
      <c r="B6" s="105">
        <v>13.6</v>
      </c>
      <c r="C6" s="105">
        <v>100</v>
      </c>
    </row>
    <row r="7" spans="1:3" ht="16" x14ac:dyDescent="0.35">
      <c r="A7" s="199"/>
      <c r="B7" s="95"/>
      <c r="C7" s="95"/>
    </row>
    <row r="8" spans="1:3" ht="16" x14ac:dyDescent="0.35">
      <c r="A8" s="200" t="s">
        <v>158</v>
      </c>
      <c r="B8" s="95">
        <v>21.1</v>
      </c>
      <c r="C8" s="95">
        <v>21.74</v>
      </c>
    </row>
    <row r="9" spans="1:3" ht="19" x14ac:dyDescent="0.35">
      <c r="A9" s="200" t="s">
        <v>562</v>
      </c>
      <c r="B9" s="95">
        <v>11.9</v>
      </c>
      <c r="C9" s="95">
        <v>47.41</v>
      </c>
    </row>
    <row r="10" spans="1:3" ht="19" x14ac:dyDescent="0.35">
      <c r="A10" s="200" t="s">
        <v>563</v>
      </c>
      <c r="B10" s="95">
        <v>10.3</v>
      </c>
      <c r="C10" s="95">
        <v>16.54</v>
      </c>
    </row>
    <row r="11" spans="1:3" ht="16" x14ac:dyDescent="0.35">
      <c r="A11" s="200" t="s">
        <v>159</v>
      </c>
      <c r="B11" s="95">
        <v>11.8</v>
      </c>
      <c r="C11" s="95">
        <v>14.32</v>
      </c>
    </row>
    <row r="12" spans="1:3" ht="16" x14ac:dyDescent="0.35">
      <c r="A12" s="200"/>
      <c r="B12" s="95"/>
      <c r="C12" s="95"/>
    </row>
    <row r="13" spans="1:3" ht="16" x14ac:dyDescent="0.35">
      <c r="A13" s="540">
        <v>2021</v>
      </c>
      <c r="B13" s="49"/>
      <c r="C13" s="49"/>
    </row>
    <row r="14" spans="1:3" ht="16" x14ac:dyDescent="0.35">
      <c r="A14" s="243" t="s">
        <v>1</v>
      </c>
      <c r="B14" s="105">
        <v>17.5</v>
      </c>
      <c r="C14" s="105">
        <v>100</v>
      </c>
    </row>
    <row r="15" spans="1:3" ht="16" x14ac:dyDescent="0.35">
      <c r="A15" s="199"/>
      <c r="B15" s="95"/>
      <c r="C15" s="95"/>
    </row>
    <row r="16" spans="1:3" ht="16" x14ac:dyDescent="0.35">
      <c r="A16" s="200" t="s">
        <v>158</v>
      </c>
      <c r="B16" s="95">
        <v>30.2</v>
      </c>
      <c r="C16" s="95">
        <v>22.14</v>
      </c>
    </row>
    <row r="17" spans="1:3" ht="19" x14ac:dyDescent="0.35">
      <c r="A17" s="200" t="s">
        <v>562</v>
      </c>
      <c r="B17" s="95">
        <v>14.6</v>
      </c>
      <c r="C17" s="95">
        <v>46.25</v>
      </c>
    </row>
    <row r="18" spans="1:3" ht="19" x14ac:dyDescent="0.35">
      <c r="A18" s="200" t="s">
        <v>563</v>
      </c>
      <c r="B18" s="95">
        <v>14.9</v>
      </c>
      <c r="C18" s="95">
        <v>17.510000000000002</v>
      </c>
    </row>
    <row r="19" spans="1:3" ht="16" x14ac:dyDescent="0.35">
      <c r="A19" s="200" t="s">
        <v>159</v>
      </c>
      <c r="B19" s="95">
        <v>10.3</v>
      </c>
      <c r="C19" s="95">
        <v>14.1</v>
      </c>
    </row>
    <row r="20" spans="1:3" ht="16" x14ac:dyDescent="0.35">
      <c r="A20" s="200"/>
      <c r="B20" s="95"/>
      <c r="C20" s="95"/>
    </row>
    <row r="21" spans="1:3" ht="16" x14ac:dyDescent="0.35">
      <c r="A21" s="540">
        <v>2022</v>
      </c>
      <c r="B21" s="49"/>
      <c r="C21" s="49"/>
    </row>
    <row r="22" spans="1:3" ht="16" x14ac:dyDescent="0.35">
      <c r="A22" s="243" t="s">
        <v>1</v>
      </c>
      <c r="B22" s="105">
        <v>15.4</v>
      </c>
      <c r="C22" s="105">
        <v>100</v>
      </c>
    </row>
    <row r="23" spans="1:3" ht="16" x14ac:dyDescent="0.35">
      <c r="A23" s="199"/>
      <c r="B23" s="95"/>
      <c r="C23" s="95"/>
    </row>
    <row r="24" spans="1:3" ht="16" x14ac:dyDescent="0.35">
      <c r="A24" s="200" t="s">
        <v>158</v>
      </c>
      <c r="B24" s="95">
        <v>25.4</v>
      </c>
      <c r="C24" s="95">
        <v>22.55</v>
      </c>
    </row>
    <row r="25" spans="1:3" ht="19" x14ac:dyDescent="0.35">
      <c r="A25" s="200" t="s">
        <v>562</v>
      </c>
      <c r="B25" s="95">
        <v>11.9</v>
      </c>
      <c r="C25" s="95">
        <v>47.12</v>
      </c>
    </row>
    <row r="26" spans="1:3" ht="19" x14ac:dyDescent="0.35">
      <c r="A26" s="200" t="s">
        <v>563</v>
      </c>
      <c r="B26" s="95">
        <v>13.1</v>
      </c>
      <c r="C26" s="95">
        <v>16.14</v>
      </c>
    </row>
    <row r="27" spans="1:3" ht="16" x14ac:dyDescent="0.35">
      <c r="A27" s="63" t="s">
        <v>159</v>
      </c>
      <c r="B27" s="138">
        <v>13.7</v>
      </c>
      <c r="C27" s="138">
        <v>14.2</v>
      </c>
    </row>
    <row r="28" spans="1:3" ht="14" x14ac:dyDescent="0.3">
      <c r="A28" s="59" t="s">
        <v>202</v>
      </c>
    </row>
    <row r="29" spans="1:3" ht="28" x14ac:dyDescent="0.3">
      <c r="A29" s="174" t="s">
        <v>620</v>
      </c>
      <c r="B29" s="107"/>
      <c r="C29" s="107"/>
    </row>
    <row r="30" spans="1:3" ht="14" x14ac:dyDescent="0.3">
      <c r="A30" s="59" t="s">
        <v>553</v>
      </c>
    </row>
    <row r="31" spans="1:3" ht="14" x14ac:dyDescent="0.3">
      <c r="A31" s="59" t="s">
        <v>554</v>
      </c>
    </row>
    <row r="32" spans="1:3" ht="14" x14ac:dyDescent="0.3">
      <c r="A32" s="174"/>
      <c r="B32" s="107"/>
      <c r="C32" s="107"/>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31"/>
  <sheetViews>
    <sheetView rightToLeft="1" workbookViewId="0">
      <selection activeCell="A6" sqref="A6"/>
    </sheetView>
  </sheetViews>
  <sheetFormatPr defaultColWidth="9.1796875" defaultRowHeight="12.5" x14ac:dyDescent="0.25"/>
  <cols>
    <col min="1" max="1" width="12" customWidth="1"/>
    <col min="2" max="3" width="11.453125" customWidth="1"/>
    <col min="4" max="4" width="1.54296875" customWidth="1"/>
    <col min="5" max="6" width="11.453125" customWidth="1"/>
    <col min="7" max="7" width="1.54296875" customWidth="1"/>
    <col min="8" max="9" width="11.453125" customWidth="1"/>
  </cols>
  <sheetData>
    <row r="1" spans="1:9" ht="38" x14ac:dyDescent="0.35">
      <c r="A1" s="239" t="s">
        <v>742</v>
      </c>
      <c r="B1" s="107"/>
      <c r="C1" s="107"/>
      <c r="D1" s="107"/>
      <c r="E1" s="107"/>
      <c r="F1" s="107"/>
      <c r="G1" s="107"/>
      <c r="H1" s="107"/>
      <c r="I1" s="107"/>
    </row>
    <row r="2" spans="1:9" ht="14" x14ac:dyDescent="0.3">
      <c r="A2" s="18" t="s">
        <v>11</v>
      </c>
      <c r="H2" s="26"/>
      <c r="I2" s="26"/>
    </row>
    <row r="3" spans="1:9" ht="16" x14ac:dyDescent="0.35">
      <c r="A3" s="64"/>
      <c r="B3" s="248" t="s">
        <v>285</v>
      </c>
      <c r="C3" s="248"/>
      <c r="D3" s="248"/>
      <c r="E3" s="248"/>
      <c r="F3" s="248"/>
      <c r="G3" s="64"/>
      <c r="H3" s="66"/>
      <c r="I3" s="66"/>
    </row>
    <row r="4" spans="1:9" ht="32" x14ac:dyDescent="0.35">
      <c r="A4" s="66"/>
      <c r="B4" s="248" t="s">
        <v>265</v>
      </c>
      <c r="C4" s="249"/>
      <c r="D4" s="64"/>
      <c r="E4" s="248" t="s">
        <v>266</v>
      </c>
      <c r="F4" s="249"/>
      <c r="G4" s="66"/>
      <c r="H4" s="250" t="s">
        <v>148</v>
      </c>
      <c r="I4" s="250"/>
    </row>
    <row r="5" spans="1:9" ht="16" x14ac:dyDescent="0.35">
      <c r="A5" s="244" t="s">
        <v>635</v>
      </c>
      <c r="B5" s="244" t="s">
        <v>160</v>
      </c>
      <c r="C5" s="93" t="s">
        <v>161</v>
      </c>
      <c r="D5" s="175"/>
      <c r="E5" s="245" t="s">
        <v>160</v>
      </c>
      <c r="F5" s="246" t="s">
        <v>161</v>
      </c>
      <c r="G5" s="175"/>
      <c r="H5" s="244" t="s">
        <v>160</v>
      </c>
      <c r="I5" s="244" t="s">
        <v>161</v>
      </c>
    </row>
    <row r="6" spans="1:9" ht="14" x14ac:dyDescent="0.3">
      <c r="A6" s="158"/>
      <c r="B6" s="247"/>
      <c r="C6" s="247"/>
      <c r="D6" s="247"/>
      <c r="E6" s="247"/>
      <c r="F6" s="247"/>
      <c r="G6" s="247"/>
      <c r="H6" s="247"/>
      <c r="I6" s="247"/>
    </row>
    <row r="7" spans="1:9" ht="16" x14ac:dyDescent="0.35">
      <c r="A7" s="83">
        <v>1998</v>
      </c>
      <c r="B7" s="251">
        <v>35.1</v>
      </c>
      <c r="C7" s="251">
        <v>17.399999999999999</v>
      </c>
      <c r="D7" s="251"/>
      <c r="E7" s="252">
        <v>22.8</v>
      </c>
      <c r="F7" s="252">
        <v>11</v>
      </c>
      <c r="G7" s="251"/>
      <c r="H7" s="251">
        <v>20.2</v>
      </c>
      <c r="I7" s="251">
        <v>9.9</v>
      </c>
    </row>
    <row r="8" spans="1:9" ht="16" x14ac:dyDescent="0.35">
      <c r="A8" s="83">
        <v>1999</v>
      </c>
      <c r="B8" s="251">
        <v>36.6</v>
      </c>
      <c r="C8" s="251">
        <v>17.7</v>
      </c>
      <c r="D8" s="251"/>
      <c r="E8" s="252">
        <v>28.2</v>
      </c>
      <c r="F8" s="252">
        <v>12.1</v>
      </c>
      <c r="G8" s="251"/>
      <c r="H8" s="251">
        <v>20.2</v>
      </c>
      <c r="I8" s="251">
        <v>9.8000000000000007</v>
      </c>
    </row>
    <row r="9" spans="1:9" ht="16" x14ac:dyDescent="0.35">
      <c r="A9" s="83">
        <v>2000</v>
      </c>
      <c r="B9" s="251">
        <v>37.9</v>
      </c>
      <c r="C9" s="251">
        <v>19.100000000000001</v>
      </c>
      <c r="D9" s="251"/>
      <c r="E9" s="252">
        <v>27.5</v>
      </c>
      <c r="F9" s="252">
        <v>12.3</v>
      </c>
      <c r="G9" s="251"/>
      <c r="H9" s="251">
        <v>19.899999999999999</v>
      </c>
      <c r="I9" s="251">
        <v>9.9</v>
      </c>
    </row>
    <row r="10" spans="1:9" ht="16" x14ac:dyDescent="0.35">
      <c r="A10" s="83">
        <v>2005</v>
      </c>
      <c r="B10" s="251">
        <v>32.9</v>
      </c>
      <c r="C10" s="251">
        <v>16.100000000000001</v>
      </c>
      <c r="D10" s="251"/>
      <c r="E10" s="252">
        <v>23</v>
      </c>
      <c r="F10" s="252">
        <v>10</v>
      </c>
      <c r="G10" s="251"/>
      <c r="H10" s="251">
        <v>19.399999999999999</v>
      </c>
      <c r="I10" s="251">
        <v>9.8000000000000007</v>
      </c>
    </row>
    <row r="11" spans="1:9" ht="16" x14ac:dyDescent="0.35">
      <c r="A11" s="83">
        <v>2010</v>
      </c>
      <c r="B11" s="251">
        <v>34.299999999999997</v>
      </c>
      <c r="C11" s="251">
        <v>16.600000000000001</v>
      </c>
      <c r="D11" s="251"/>
      <c r="E11" s="252">
        <v>20.100000000000001</v>
      </c>
      <c r="F11" s="252">
        <v>9.1999999999999993</v>
      </c>
      <c r="G11" s="251"/>
      <c r="H11" s="251">
        <v>20.399999999999999</v>
      </c>
      <c r="I11" s="251">
        <v>10.4</v>
      </c>
    </row>
    <row r="12" spans="1:9" ht="19" x14ac:dyDescent="0.35">
      <c r="A12" s="65" t="s">
        <v>606</v>
      </c>
      <c r="B12" s="251">
        <v>30.1</v>
      </c>
      <c r="C12" s="251">
        <v>14.9</v>
      </c>
      <c r="D12" s="251"/>
      <c r="E12" s="252">
        <v>17.899999999999999</v>
      </c>
      <c r="F12" s="252">
        <v>8.3000000000000007</v>
      </c>
      <c r="G12" s="251"/>
      <c r="H12" s="251">
        <v>17.5</v>
      </c>
      <c r="I12" s="251">
        <v>8.8000000000000007</v>
      </c>
    </row>
    <row r="13" spans="1:9" ht="16" x14ac:dyDescent="0.35">
      <c r="A13" s="83">
        <v>2011</v>
      </c>
      <c r="B13" s="251">
        <v>31</v>
      </c>
      <c r="C13" s="251">
        <v>14.1</v>
      </c>
      <c r="D13" s="251"/>
      <c r="E13" s="252">
        <v>17.8</v>
      </c>
      <c r="F13" s="252">
        <v>7.4</v>
      </c>
      <c r="G13" s="251"/>
      <c r="H13" s="251">
        <v>17.7</v>
      </c>
      <c r="I13" s="251">
        <v>8.8000000000000007</v>
      </c>
    </row>
    <row r="14" spans="1:9" ht="19" x14ac:dyDescent="0.35">
      <c r="A14" s="65" t="s">
        <v>607</v>
      </c>
      <c r="B14" s="251">
        <v>30.106475549756915</v>
      </c>
      <c r="C14" s="251">
        <v>14.491466726176503</v>
      </c>
      <c r="D14" s="251"/>
      <c r="E14" s="252">
        <v>21.232149335759239</v>
      </c>
      <c r="F14" s="252">
        <v>9.2541526933986198</v>
      </c>
      <c r="G14" s="251"/>
      <c r="H14" s="251">
        <v>17.421425318042921</v>
      </c>
      <c r="I14" s="251">
        <v>8.9602633060465369</v>
      </c>
    </row>
    <row r="15" spans="1:9" ht="16" x14ac:dyDescent="0.35">
      <c r="A15" s="83">
        <v>2013</v>
      </c>
      <c r="B15" s="251">
        <v>32.860309665657432</v>
      </c>
      <c r="C15" s="251">
        <v>15.77812011050232</v>
      </c>
      <c r="D15" s="251"/>
      <c r="E15" s="252">
        <v>23.14267217619329</v>
      </c>
      <c r="F15" s="252">
        <v>9.9236917807417022</v>
      </c>
      <c r="G15" s="251"/>
      <c r="H15" s="251">
        <v>18.7</v>
      </c>
      <c r="I15" s="251">
        <v>9.6999999999999993</v>
      </c>
    </row>
    <row r="16" spans="1:9" ht="16" x14ac:dyDescent="0.35">
      <c r="A16" s="83">
        <v>2014</v>
      </c>
      <c r="B16" s="251">
        <v>32.869499729596427</v>
      </c>
      <c r="C16" s="251">
        <v>15.726362689278037</v>
      </c>
      <c r="D16" s="251"/>
      <c r="E16" s="252">
        <v>24.265049387924169</v>
      </c>
      <c r="F16" s="252">
        <v>9.8450921898853814</v>
      </c>
      <c r="G16" s="251"/>
      <c r="H16" s="251">
        <v>18.671363607292502</v>
      </c>
      <c r="I16" s="251">
        <v>9.549008140481261</v>
      </c>
    </row>
    <row r="17" spans="1:9" ht="16" x14ac:dyDescent="0.35">
      <c r="A17" s="83">
        <v>2015</v>
      </c>
      <c r="B17" s="251">
        <v>31.908889079728286</v>
      </c>
      <c r="C17" s="251">
        <v>14.847954749192333</v>
      </c>
      <c r="D17" s="251"/>
      <c r="E17" s="252">
        <v>22.936062311130147</v>
      </c>
      <c r="F17" s="252">
        <v>9.6498346623898357</v>
      </c>
      <c r="G17" s="251"/>
      <c r="H17" s="251">
        <v>18.990203504864056</v>
      </c>
      <c r="I17" s="251">
        <v>9.6217676327112844</v>
      </c>
    </row>
    <row r="18" spans="1:9" ht="16" x14ac:dyDescent="0.35">
      <c r="A18" s="83">
        <v>2016</v>
      </c>
      <c r="B18" s="251">
        <v>33.45613596993968</v>
      </c>
      <c r="C18" s="251">
        <v>15.968459768333984</v>
      </c>
      <c r="D18" s="251"/>
      <c r="E18" s="252">
        <v>22.192739515361602</v>
      </c>
      <c r="F18" s="252">
        <v>8.9153345403956568</v>
      </c>
      <c r="G18" s="251"/>
      <c r="H18" s="251">
        <v>19.54549164051382</v>
      </c>
      <c r="I18" s="251">
        <v>10.063227608988326</v>
      </c>
    </row>
    <row r="19" spans="1:9" ht="16" x14ac:dyDescent="0.35">
      <c r="A19" s="83">
        <v>2017</v>
      </c>
      <c r="B19" s="251">
        <v>34.9</v>
      </c>
      <c r="C19" s="251">
        <v>16.8</v>
      </c>
      <c r="D19" s="251"/>
      <c r="E19" s="252">
        <v>24.9</v>
      </c>
      <c r="F19" s="252">
        <v>10.4</v>
      </c>
      <c r="G19" s="251"/>
      <c r="H19" s="251">
        <v>19.899999999999999</v>
      </c>
      <c r="I19" s="251">
        <v>10.1</v>
      </c>
    </row>
    <row r="20" spans="1:9" ht="16" x14ac:dyDescent="0.35">
      <c r="A20" s="83">
        <v>2018</v>
      </c>
      <c r="B20" s="251">
        <v>37</v>
      </c>
      <c r="C20" s="251">
        <v>18.899999999999999</v>
      </c>
      <c r="D20" s="251"/>
      <c r="E20" s="252">
        <v>27.8</v>
      </c>
      <c r="F20" s="252">
        <v>12.6</v>
      </c>
      <c r="G20" s="251"/>
      <c r="H20" s="251">
        <v>20.399999999999999</v>
      </c>
      <c r="I20" s="251">
        <v>10.8</v>
      </c>
    </row>
    <row r="21" spans="1:9" ht="19" x14ac:dyDescent="0.35">
      <c r="A21" s="523" t="s">
        <v>741</v>
      </c>
      <c r="B21" s="251">
        <v>37.83</v>
      </c>
      <c r="C21" s="251">
        <v>19.66</v>
      </c>
      <c r="D21" s="251"/>
      <c r="E21" s="252">
        <v>28.2</v>
      </c>
      <c r="F21" s="252">
        <v>12.71</v>
      </c>
      <c r="G21" s="251"/>
      <c r="H21" s="251">
        <v>20.32</v>
      </c>
      <c r="I21" s="251">
        <v>10.66</v>
      </c>
    </row>
    <row r="22" spans="1:9" ht="16" x14ac:dyDescent="0.35">
      <c r="A22" s="83">
        <v>2019</v>
      </c>
      <c r="B22" s="251">
        <v>37.94</v>
      </c>
      <c r="C22" s="251">
        <v>19.420000000000002</v>
      </c>
      <c r="D22" s="251"/>
      <c r="E22" s="252">
        <v>24.85</v>
      </c>
      <c r="F22" s="252">
        <v>10.8</v>
      </c>
      <c r="G22" s="251"/>
      <c r="H22" s="251">
        <v>21.87</v>
      </c>
      <c r="I22" s="251">
        <v>11.64</v>
      </c>
    </row>
    <row r="23" spans="1:9" ht="16" x14ac:dyDescent="0.35">
      <c r="A23" s="83">
        <v>2020</v>
      </c>
      <c r="B23" s="251">
        <v>33.229999999999997</v>
      </c>
      <c r="C23" s="251">
        <v>17.68</v>
      </c>
      <c r="D23" s="251"/>
      <c r="E23" s="252">
        <v>21</v>
      </c>
      <c r="F23" s="252">
        <v>10.44</v>
      </c>
      <c r="G23" s="251"/>
      <c r="H23" s="251">
        <v>22.69</v>
      </c>
      <c r="I23" s="251">
        <v>12.58</v>
      </c>
    </row>
    <row r="24" spans="1:9" ht="16" x14ac:dyDescent="0.35">
      <c r="A24" s="83">
        <v>2021</v>
      </c>
      <c r="B24" s="251">
        <v>35.4</v>
      </c>
      <c r="C24" s="251">
        <v>19.23</v>
      </c>
      <c r="D24" s="251"/>
      <c r="E24" s="252">
        <v>26.69</v>
      </c>
      <c r="F24" s="252">
        <v>12.14</v>
      </c>
      <c r="G24" s="251"/>
      <c r="H24" s="251">
        <v>22.69</v>
      </c>
      <c r="I24" s="251">
        <v>12.28</v>
      </c>
    </row>
    <row r="25" spans="1:9" ht="16" x14ac:dyDescent="0.35">
      <c r="A25" s="354">
        <v>2022</v>
      </c>
      <c r="B25" s="253">
        <v>35.58</v>
      </c>
      <c r="C25" s="253">
        <v>18.809999999999999</v>
      </c>
      <c r="D25" s="253"/>
      <c r="E25" s="254">
        <v>23.11</v>
      </c>
      <c r="F25" s="254">
        <v>10.45</v>
      </c>
      <c r="G25" s="253"/>
      <c r="H25" s="253">
        <v>21.86</v>
      </c>
      <c r="I25" s="253">
        <v>11.87</v>
      </c>
    </row>
    <row r="26" spans="1:9" ht="15" customHeight="1" x14ac:dyDescent="0.3">
      <c r="A26" s="59" t="s">
        <v>201</v>
      </c>
    </row>
    <row r="27" spans="1:9" ht="14" x14ac:dyDescent="0.3">
      <c r="A27" s="174" t="s">
        <v>515</v>
      </c>
      <c r="B27" s="107"/>
      <c r="C27" s="107"/>
      <c r="D27" s="107"/>
      <c r="E27" s="107"/>
      <c r="F27" s="107"/>
      <c r="G27" s="107"/>
      <c r="H27" s="107"/>
      <c r="I27" s="107"/>
    </row>
    <row r="28" spans="1:9" ht="14" x14ac:dyDescent="0.3">
      <c r="A28" s="59" t="s">
        <v>450</v>
      </c>
    </row>
    <row r="29" spans="1:9" ht="14" x14ac:dyDescent="0.3">
      <c r="A29" s="174" t="s">
        <v>514</v>
      </c>
      <c r="B29" s="107"/>
      <c r="C29" s="107"/>
      <c r="D29" s="107"/>
      <c r="E29" s="107"/>
      <c r="F29" s="107"/>
      <c r="G29" s="107"/>
      <c r="H29" s="107"/>
      <c r="I29" s="107"/>
    </row>
    <row r="30" spans="1:9" ht="28" x14ac:dyDescent="0.3">
      <c r="A30" s="174" t="s">
        <v>555</v>
      </c>
      <c r="B30" s="314"/>
      <c r="C30" s="314"/>
      <c r="D30" s="314"/>
      <c r="E30" s="314"/>
      <c r="F30" s="314"/>
      <c r="G30" s="314"/>
      <c r="H30" s="314"/>
      <c r="I30" s="314"/>
    </row>
    <row r="31" spans="1:9" ht="39" x14ac:dyDescent="0.3">
      <c r="A31" s="534" t="s">
        <v>725</v>
      </c>
      <c r="B31" s="314"/>
      <c r="C31" s="314"/>
      <c r="D31" s="314"/>
      <c r="E31" s="314"/>
      <c r="F31" s="314"/>
      <c r="G31" s="314"/>
      <c r="H31" s="314"/>
      <c r="I31" s="314"/>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29"/>
  <sheetViews>
    <sheetView rightToLeft="1" zoomScaleNormal="100" workbookViewId="0">
      <selection activeCell="A6" sqref="A6"/>
    </sheetView>
  </sheetViews>
  <sheetFormatPr defaultRowHeight="13" x14ac:dyDescent="0.3"/>
  <cols>
    <col min="1" max="1" width="19.1796875" customWidth="1"/>
    <col min="2" max="2" width="10.1796875" customWidth="1"/>
    <col min="3" max="3" width="10.453125" customWidth="1"/>
    <col min="4" max="4" width="8.54296875" style="184" customWidth="1"/>
    <col min="5" max="5" width="10.453125" customWidth="1"/>
    <col min="6" max="6" width="8.54296875" customWidth="1"/>
    <col min="8" max="8" width="10.54296875" customWidth="1"/>
  </cols>
  <sheetData>
    <row r="1" spans="1:10" ht="16" customHeight="1" x14ac:dyDescent="0.3"/>
    <row r="2" spans="1:10" ht="35" x14ac:dyDescent="0.35">
      <c r="A2" s="239" t="s">
        <v>774</v>
      </c>
      <c r="B2" s="107"/>
      <c r="C2" s="107"/>
      <c r="D2" s="262"/>
      <c r="E2" s="107"/>
      <c r="F2" s="107"/>
      <c r="G2" s="107"/>
      <c r="H2" s="107"/>
      <c r="I2" s="281"/>
    </row>
    <row r="3" spans="1:10" ht="14" x14ac:dyDescent="0.3">
      <c r="A3" s="59" t="s">
        <v>11</v>
      </c>
      <c r="B3" s="26"/>
      <c r="F3" s="26"/>
      <c r="G3" s="26"/>
      <c r="H3" s="26"/>
    </row>
    <row r="4" spans="1:10" s="34" customFormat="1" ht="13.5" customHeight="1" x14ac:dyDescent="0.3">
      <c r="A4" s="41"/>
      <c r="B4" s="162"/>
      <c r="C4" s="163" t="s">
        <v>569</v>
      </c>
      <c r="D4" s="185"/>
      <c r="E4" s="163"/>
      <c r="F4" s="163"/>
      <c r="G4" s="162"/>
      <c r="H4" s="53"/>
      <c r="I4" s="53"/>
      <c r="J4" s="42"/>
    </row>
    <row r="5" spans="1:10" s="34" customFormat="1" ht="70" x14ac:dyDescent="0.3">
      <c r="A5" s="45" t="s">
        <v>625</v>
      </c>
      <c r="B5" s="45" t="s">
        <v>568</v>
      </c>
      <c r="C5" s="447" t="s">
        <v>570</v>
      </c>
      <c r="D5" s="45" t="s">
        <v>158</v>
      </c>
      <c r="E5" s="45" t="s">
        <v>571</v>
      </c>
      <c r="F5" s="440" t="s">
        <v>572</v>
      </c>
      <c r="G5" s="45" t="s">
        <v>573</v>
      </c>
      <c r="H5" s="45" t="s">
        <v>193</v>
      </c>
      <c r="J5" s="44"/>
    </row>
    <row r="6" spans="1:10" s="34" customFormat="1" ht="14" x14ac:dyDescent="0.3">
      <c r="A6" s="42"/>
      <c r="B6" s="44"/>
      <c r="C6" s="44"/>
      <c r="D6" s="375"/>
      <c r="E6" s="44"/>
      <c r="F6" s="43"/>
      <c r="G6" s="44"/>
      <c r="H6" s="44"/>
      <c r="J6" s="44"/>
    </row>
    <row r="7" spans="1:10" s="281" customFormat="1" ht="14" x14ac:dyDescent="0.3">
      <c r="A7" s="384" t="s">
        <v>456</v>
      </c>
      <c r="B7" s="386" t="s">
        <v>455</v>
      </c>
      <c r="C7" s="386" t="s">
        <v>454</v>
      </c>
      <c r="D7" s="386">
        <v>1</v>
      </c>
      <c r="E7" s="386">
        <v>2</v>
      </c>
      <c r="F7" s="387">
        <v>4</v>
      </c>
      <c r="G7" s="386">
        <v>3</v>
      </c>
    </row>
    <row r="8" spans="1:10" ht="32" x14ac:dyDescent="0.35">
      <c r="A8" s="21" t="s">
        <v>691</v>
      </c>
      <c r="B8" s="190">
        <v>100</v>
      </c>
      <c r="C8" s="190">
        <v>68.934478100584059</v>
      </c>
      <c r="D8" s="144">
        <v>31.829504283900011</v>
      </c>
      <c r="E8" s="190">
        <v>37.104973816684044</v>
      </c>
      <c r="F8" s="187">
        <v>78.448657336411387</v>
      </c>
      <c r="G8" s="190">
        <v>31.065521899415938</v>
      </c>
      <c r="H8" s="191"/>
    </row>
    <row r="9" spans="1:10" ht="15.5" x14ac:dyDescent="0.35">
      <c r="A9" s="69"/>
      <c r="B9" s="188"/>
      <c r="C9" s="188"/>
      <c r="D9" s="177"/>
      <c r="E9" s="188"/>
      <c r="F9" s="189"/>
      <c r="G9" s="191"/>
      <c r="H9" s="191"/>
    </row>
    <row r="10" spans="1:10" ht="16" x14ac:dyDescent="0.35">
      <c r="A10" s="28" t="s">
        <v>162</v>
      </c>
      <c r="B10" s="192">
        <v>100</v>
      </c>
      <c r="C10" s="192">
        <v>100</v>
      </c>
      <c r="D10" s="193">
        <v>100</v>
      </c>
      <c r="E10" s="192">
        <v>100</v>
      </c>
      <c r="F10" s="194">
        <v>100</v>
      </c>
      <c r="G10" s="461">
        <v>100</v>
      </c>
      <c r="H10" s="461">
        <v>100</v>
      </c>
    </row>
    <row r="11" spans="1:10" ht="19" x14ac:dyDescent="0.35">
      <c r="A11" s="28" t="s">
        <v>772</v>
      </c>
      <c r="B11" s="192"/>
      <c r="C11" s="192"/>
      <c r="D11" s="192"/>
      <c r="E11" s="192"/>
      <c r="F11" s="194"/>
      <c r="G11" s="192"/>
      <c r="H11" s="192"/>
    </row>
    <row r="12" spans="1:10" ht="16" x14ac:dyDescent="0.35">
      <c r="A12" s="430" t="s">
        <v>342</v>
      </c>
      <c r="B12" s="187">
        <v>79.280351120705447</v>
      </c>
      <c r="C12" s="187">
        <v>78.474158722031703</v>
      </c>
      <c r="D12" s="145">
        <v>69.499085764622237</v>
      </c>
      <c r="E12" s="187">
        <v>86.173183778821496</v>
      </c>
      <c r="F12" s="187">
        <v>85.82358030621657</v>
      </c>
      <c r="G12" s="187">
        <v>81.069294259377742</v>
      </c>
      <c r="H12" s="187">
        <v>62.7</v>
      </c>
    </row>
    <row r="13" spans="1:10" ht="16" x14ac:dyDescent="0.35">
      <c r="A13" s="430" t="s">
        <v>343</v>
      </c>
      <c r="B13" s="187">
        <v>17.31508162975674</v>
      </c>
      <c r="C13" s="187">
        <v>18.558865708895507</v>
      </c>
      <c r="D13" s="145">
        <v>27.008934475226372</v>
      </c>
      <c r="E13" s="187">
        <v>11.310201383568844</v>
      </c>
      <c r="F13" s="187">
        <v>11.404125636505167</v>
      </c>
      <c r="G13" s="187">
        <v>14.555121354733664</v>
      </c>
      <c r="H13" s="187">
        <v>34.700000000000003</v>
      </c>
    </row>
    <row r="14" spans="1:10" ht="16" x14ac:dyDescent="0.35">
      <c r="A14" s="28"/>
      <c r="B14" s="188"/>
      <c r="C14" s="188"/>
      <c r="D14" s="177"/>
      <c r="E14" s="188"/>
      <c r="F14" s="189"/>
      <c r="G14" s="191"/>
      <c r="H14" s="191"/>
    </row>
    <row r="15" spans="1:10" ht="19" x14ac:dyDescent="0.35">
      <c r="A15" s="28" t="s">
        <v>773</v>
      </c>
      <c r="B15" s="188"/>
      <c r="C15" s="188"/>
      <c r="D15" s="177"/>
      <c r="E15" s="188"/>
      <c r="F15" s="189"/>
      <c r="G15" s="191"/>
      <c r="H15" s="191"/>
    </row>
    <row r="16" spans="1:10" ht="19" x14ac:dyDescent="0.35">
      <c r="A16" s="28" t="s">
        <v>772</v>
      </c>
      <c r="B16" s="192">
        <v>100</v>
      </c>
      <c r="C16" s="192">
        <v>100</v>
      </c>
      <c r="D16" s="192">
        <v>100</v>
      </c>
      <c r="E16" s="192">
        <v>100</v>
      </c>
      <c r="F16" s="192">
        <v>100</v>
      </c>
      <c r="G16" s="192">
        <v>100</v>
      </c>
      <c r="H16" s="192">
        <v>100</v>
      </c>
    </row>
    <row r="17" spans="1:8" ht="16" x14ac:dyDescent="0.35">
      <c r="A17" s="430" t="s">
        <v>342</v>
      </c>
      <c r="B17" s="458">
        <v>57.177307920482328</v>
      </c>
      <c r="C17" s="458">
        <v>51.970256677675941</v>
      </c>
      <c r="D17" s="459">
        <v>37.317462770623742</v>
      </c>
      <c r="E17" s="458">
        <v>66.602616643521074</v>
      </c>
      <c r="F17" s="187">
        <v>59.303127716515718</v>
      </c>
      <c r="G17" s="458">
        <v>70.287736146018759</v>
      </c>
      <c r="H17" s="458">
        <v>49.6</v>
      </c>
    </row>
    <row r="18" spans="1:8" ht="16" x14ac:dyDescent="0.35">
      <c r="A18" s="430" t="s">
        <v>343</v>
      </c>
      <c r="B18" s="458">
        <v>40.985468171442605</v>
      </c>
      <c r="C18" s="458">
        <v>46.810119688254616</v>
      </c>
      <c r="D18" s="459">
        <v>61.598620045569049</v>
      </c>
      <c r="E18" s="458">
        <v>32.042242520535197</v>
      </c>
      <c r="F18" s="187">
        <v>38.941615478571599</v>
      </c>
      <c r="G18" s="458">
        <v>26.320032382727483</v>
      </c>
      <c r="H18" s="458">
        <v>48.9</v>
      </c>
    </row>
    <row r="19" spans="1:8" ht="16" x14ac:dyDescent="0.35">
      <c r="A19" s="67"/>
      <c r="B19" s="188"/>
      <c r="C19" s="188"/>
      <c r="D19" s="177"/>
      <c r="E19" s="188"/>
      <c r="F19" s="189"/>
      <c r="G19" s="191"/>
      <c r="H19" s="191"/>
    </row>
    <row r="20" spans="1:8" ht="16" x14ac:dyDescent="0.35">
      <c r="A20" s="28" t="s">
        <v>163</v>
      </c>
      <c r="B20" s="192"/>
      <c r="C20" s="192"/>
      <c r="D20" s="193"/>
      <c r="E20" s="192"/>
      <c r="F20" s="194"/>
      <c r="G20" s="191"/>
      <c r="H20" s="191"/>
    </row>
    <row r="21" spans="1:8" ht="16" x14ac:dyDescent="0.35">
      <c r="A21" s="28" t="s">
        <v>1</v>
      </c>
      <c r="B21" s="192">
        <v>100</v>
      </c>
      <c r="C21" s="192">
        <v>100</v>
      </c>
      <c r="D21" s="192">
        <v>100</v>
      </c>
      <c r="E21" s="192">
        <v>100</v>
      </c>
      <c r="F21" s="194">
        <v>100</v>
      </c>
      <c r="G21" s="192">
        <v>100</v>
      </c>
      <c r="H21" s="192">
        <v>100</v>
      </c>
    </row>
    <row r="22" spans="1:8" ht="16" x14ac:dyDescent="0.35">
      <c r="A22" s="67" t="s">
        <v>233</v>
      </c>
      <c r="B22" s="190">
        <v>11.135212738166979</v>
      </c>
      <c r="C22" s="190">
        <v>14.33017889019129</v>
      </c>
      <c r="D22" s="144">
        <v>24.506224119733719</v>
      </c>
      <c r="E22" s="190">
        <v>5.6009320558695332</v>
      </c>
      <c r="F22" s="187">
        <v>5.3023773651003845</v>
      </c>
      <c r="G22" s="190">
        <v>4.0455741043165041</v>
      </c>
      <c r="H22" s="190">
        <v>10.35186288142715</v>
      </c>
    </row>
    <row r="23" spans="1:8" ht="16" x14ac:dyDescent="0.35">
      <c r="A23" s="71" t="s">
        <v>234</v>
      </c>
      <c r="B23" s="190">
        <v>26.130660461143833</v>
      </c>
      <c r="C23" s="190">
        <v>26.693331483574141</v>
      </c>
      <c r="D23" s="144">
        <v>32.241420883873324</v>
      </c>
      <c r="E23" s="190">
        <v>21.934052142568959</v>
      </c>
      <c r="F23" s="187">
        <v>22.817819255918568</v>
      </c>
      <c r="G23" s="190">
        <v>24.882091922712625</v>
      </c>
      <c r="H23" s="190">
        <v>26.101590673818876</v>
      </c>
    </row>
    <row r="24" spans="1:8" ht="16" x14ac:dyDescent="0.35">
      <c r="A24" s="71" t="s">
        <v>235</v>
      </c>
      <c r="B24" s="190">
        <v>28.893007577057077</v>
      </c>
      <c r="C24" s="190">
        <v>27.39173069663487</v>
      </c>
      <c r="D24" s="144">
        <v>13.689693136894741</v>
      </c>
      <c r="E24" s="190">
        <v>39.145655261050109</v>
      </c>
      <c r="F24" s="187">
        <v>38.367998316556942</v>
      </c>
      <c r="G24" s="190">
        <v>32.224345082715509</v>
      </c>
      <c r="H24" s="190">
        <v>29.982537705565303</v>
      </c>
    </row>
    <row r="25" spans="1:8" ht="16" x14ac:dyDescent="0.35">
      <c r="A25" s="68" t="s">
        <v>164</v>
      </c>
      <c r="B25" s="195">
        <v>33.841119223632134</v>
      </c>
      <c r="C25" s="195">
        <v>31.584758929599694</v>
      </c>
      <c r="D25" s="196">
        <v>29.562661859498217</v>
      </c>
      <c r="E25" s="195">
        <v>33.31936054051139</v>
      </c>
      <c r="F25" s="197">
        <v>33.511805062424095</v>
      </c>
      <c r="G25" s="195">
        <v>38.847988890255358</v>
      </c>
      <c r="H25" s="195">
        <v>33.564008739188736</v>
      </c>
    </row>
    <row r="26" spans="1:8" ht="14" x14ac:dyDescent="0.3">
      <c r="A26" s="18" t="s">
        <v>567</v>
      </c>
    </row>
    <row r="27" spans="1:8" ht="26" x14ac:dyDescent="0.3">
      <c r="A27" s="534" t="s">
        <v>743</v>
      </c>
      <c r="B27" s="107"/>
      <c r="C27" s="107"/>
      <c r="D27" s="262"/>
      <c r="E27" s="107"/>
      <c r="F27" s="107"/>
      <c r="G27" s="107"/>
      <c r="H27" s="107"/>
    </row>
    <row r="28" spans="1:8" ht="14" x14ac:dyDescent="0.3">
      <c r="A28" s="59" t="s">
        <v>744</v>
      </c>
    </row>
    <row r="29" spans="1:8" ht="14" x14ac:dyDescent="0.3">
      <c r="A29" s="59" t="s">
        <v>745</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9"/>
  <sheetViews>
    <sheetView rightToLeft="1" workbookViewId="0">
      <selection activeCell="A6" sqref="A6"/>
    </sheetView>
  </sheetViews>
  <sheetFormatPr defaultColWidth="9.1796875" defaultRowHeight="16" x14ac:dyDescent="0.35"/>
  <cols>
    <col min="1" max="1" width="29" style="84" customWidth="1"/>
    <col min="2" max="4" width="11.54296875" style="84" customWidth="1"/>
    <col min="5" max="16384" width="9.1796875" style="84"/>
  </cols>
  <sheetData>
    <row r="1" spans="1:4" x14ac:dyDescent="0.35">
      <c r="A1" s="498" t="s">
        <v>775</v>
      </c>
      <c r="B1" s="209"/>
      <c r="C1" s="209"/>
      <c r="D1" s="209"/>
    </row>
    <row r="2" spans="1:4" x14ac:dyDescent="0.35">
      <c r="A2" s="122" t="s">
        <v>11</v>
      </c>
      <c r="B2" s="85"/>
      <c r="C2" s="85"/>
      <c r="D2" s="85"/>
    </row>
    <row r="3" spans="1:4" x14ac:dyDescent="0.35">
      <c r="A3" s="86" t="s">
        <v>625</v>
      </c>
      <c r="B3" s="86" t="s">
        <v>1</v>
      </c>
      <c r="C3" s="86" t="s">
        <v>4</v>
      </c>
      <c r="D3" s="86" t="s">
        <v>5</v>
      </c>
    </row>
    <row r="4" spans="1:4" ht="9.25" customHeight="1" x14ac:dyDescent="0.35"/>
    <row r="5" spans="1:4" x14ac:dyDescent="0.35">
      <c r="A5" s="70" t="s">
        <v>13</v>
      </c>
      <c r="B5" s="208">
        <v>79.5</v>
      </c>
      <c r="C5" s="208">
        <v>80.900000000000006</v>
      </c>
      <c r="D5" s="208">
        <v>78.400000000000006</v>
      </c>
    </row>
    <row r="6" spans="1:4" ht="8.25" customHeight="1" x14ac:dyDescent="0.35">
      <c r="B6" s="87"/>
      <c r="C6" s="87"/>
      <c r="D6" s="87"/>
    </row>
    <row r="7" spans="1:4" x14ac:dyDescent="0.35">
      <c r="A7" s="20" t="s">
        <v>19</v>
      </c>
      <c r="B7" s="87"/>
      <c r="C7" s="87"/>
      <c r="D7" s="87"/>
    </row>
    <row r="8" spans="1:4" x14ac:dyDescent="0.35">
      <c r="A8" s="67" t="s">
        <v>241</v>
      </c>
      <c r="B8" s="87">
        <v>81.900000000000006</v>
      </c>
      <c r="C8" s="87">
        <v>82.8</v>
      </c>
      <c r="D8" s="87">
        <v>81.099999999999994</v>
      </c>
    </row>
    <row r="9" spans="1:4" x14ac:dyDescent="0.35">
      <c r="A9" s="67" t="s">
        <v>23</v>
      </c>
      <c r="B9" s="87">
        <v>74.7</v>
      </c>
      <c r="C9" s="87">
        <v>76</v>
      </c>
      <c r="D9" s="87">
        <v>73.599999999999994</v>
      </c>
    </row>
    <row r="10" spans="1:4" ht="9.25" customHeight="1" x14ac:dyDescent="0.35">
      <c r="B10" s="87"/>
      <c r="C10" s="87"/>
      <c r="D10" s="87"/>
    </row>
    <row r="11" spans="1:4" x14ac:dyDescent="0.35">
      <c r="A11" s="20" t="s">
        <v>20</v>
      </c>
      <c r="B11" s="87"/>
      <c r="C11" s="87"/>
      <c r="D11" s="87"/>
    </row>
    <row r="12" spans="1:4" x14ac:dyDescent="0.35">
      <c r="A12" s="84" t="s">
        <v>242</v>
      </c>
      <c r="B12" s="87">
        <v>78.900000000000006</v>
      </c>
      <c r="C12" s="87">
        <v>80.099999999999994</v>
      </c>
      <c r="D12" s="87">
        <v>77.900000000000006</v>
      </c>
    </row>
    <row r="13" spans="1:4" ht="19" x14ac:dyDescent="0.35">
      <c r="A13" s="260" t="s">
        <v>352</v>
      </c>
      <c r="B13" s="210">
        <v>56</v>
      </c>
      <c r="C13" s="210">
        <v>64.2</v>
      </c>
      <c r="D13" s="210">
        <v>50.8</v>
      </c>
    </row>
    <row r="14" spans="1:4" x14ac:dyDescent="0.35">
      <c r="A14" s="84" t="s">
        <v>211</v>
      </c>
      <c r="B14" s="87">
        <v>86</v>
      </c>
      <c r="C14" s="87">
        <v>88.3</v>
      </c>
      <c r="D14" s="87">
        <v>83.8</v>
      </c>
    </row>
    <row r="15" spans="1:4" ht="17.25" customHeight="1" x14ac:dyDescent="0.35">
      <c r="B15" s="87"/>
      <c r="C15" s="87"/>
      <c r="D15" s="87"/>
    </row>
    <row r="16" spans="1:4" ht="19" x14ac:dyDescent="0.35">
      <c r="A16" s="84" t="s">
        <v>351</v>
      </c>
      <c r="B16" s="87">
        <v>67.099999999999994</v>
      </c>
      <c r="C16" s="87">
        <v>67.3</v>
      </c>
      <c r="D16" s="87">
        <v>66.900000000000006</v>
      </c>
    </row>
    <row r="17" spans="1:4" x14ac:dyDescent="0.35">
      <c r="A17" s="211" t="s">
        <v>206</v>
      </c>
      <c r="B17" s="72"/>
      <c r="C17" s="72"/>
      <c r="D17" s="72"/>
    </row>
    <row r="18" spans="1:4" x14ac:dyDescent="0.35">
      <c r="A18" s="59" t="s">
        <v>353</v>
      </c>
    </row>
    <row r="19" spans="1:4" x14ac:dyDescent="0.35">
      <c r="A19" s="59" t="s">
        <v>354</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34"/>
  <sheetViews>
    <sheetView rightToLeft="1" workbookViewId="0">
      <selection activeCell="A6" sqref="A6"/>
    </sheetView>
  </sheetViews>
  <sheetFormatPr defaultRowHeight="12.5" x14ac:dyDescent="0.25"/>
  <cols>
    <col min="1" max="1" width="31.81640625" customWidth="1"/>
    <col min="2" max="4" width="11.453125" customWidth="1"/>
  </cols>
  <sheetData>
    <row r="1" spans="1:4" ht="32" x14ac:dyDescent="0.35">
      <c r="A1" s="497" t="s">
        <v>776</v>
      </c>
      <c r="B1" s="213"/>
      <c r="C1" s="213"/>
      <c r="D1" s="213"/>
    </row>
    <row r="2" spans="1:4" ht="16" x14ac:dyDescent="0.35">
      <c r="A2" s="122" t="s">
        <v>11</v>
      </c>
      <c r="B2" s="85"/>
      <c r="C2" s="85"/>
      <c r="D2" s="85"/>
    </row>
    <row r="3" spans="1:4" ht="16" x14ac:dyDescent="0.35">
      <c r="A3" s="86" t="s">
        <v>625</v>
      </c>
      <c r="B3" s="86" t="s">
        <v>1</v>
      </c>
      <c r="C3" s="86" t="s">
        <v>4</v>
      </c>
      <c r="D3" s="86" t="s">
        <v>5</v>
      </c>
    </row>
    <row r="4" spans="1:4" s="281" customFormat="1" ht="16" x14ac:dyDescent="0.35">
      <c r="A4" s="20" t="s">
        <v>417</v>
      </c>
      <c r="B4" s="84"/>
      <c r="C4" s="84"/>
      <c r="D4" s="84"/>
    </row>
    <row r="5" spans="1:4" ht="16" x14ac:dyDescent="0.35">
      <c r="A5" s="70" t="s">
        <v>13</v>
      </c>
      <c r="B5" s="208">
        <v>74</v>
      </c>
      <c r="C5" s="208">
        <v>73.3</v>
      </c>
      <c r="D5" s="208">
        <v>74.599999999999994</v>
      </c>
    </row>
    <row r="6" spans="1:4" ht="16" x14ac:dyDescent="0.35">
      <c r="A6" s="70"/>
      <c r="B6" s="208"/>
      <c r="C6" s="208"/>
      <c r="D6" s="208"/>
    </row>
    <row r="7" spans="1:4" ht="16" x14ac:dyDescent="0.35">
      <c r="A7" s="28" t="s">
        <v>19</v>
      </c>
      <c r="B7" s="208"/>
      <c r="C7" s="208"/>
      <c r="D7" s="208"/>
    </row>
    <row r="8" spans="1:4" ht="16" x14ac:dyDescent="0.35">
      <c r="A8" s="67" t="s">
        <v>241</v>
      </c>
      <c r="B8" s="87">
        <v>73.3</v>
      </c>
      <c r="C8" s="87">
        <v>72.8</v>
      </c>
      <c r="D8" s="87">
        <v>73.7</v>
      </c>
    </row>
    <row r="9" spans="1:4" ht="16" x14ac:dyDescent="0.35">
      <c r="A9" s="67" t="s">
        <v>23</v>
      </c>
      <c r="B9" s="87">
        <v>75.400000000000006</v>
      </c>
      <c r="C9" s="87">
        <v>74.3</v>
      </c>
      <c r="D9" s="87">
        <v>76.2</v>
      </c>
    </row>
    <row r="10" spans="1:4" ht="16" x14ac:dyDescent="0.35">
      <c r="A10" s="84"/>
      <c r="B10" s="87"/>
      <c r="C10" s="87"/>
      <c r="D10" s="87"/>
    </row>
    <row r="11" spans="1:4" ht="16" x14ac:dyDescent="0.35">
      <c r="A11" s="20" t="s">
        <v>20</v>
      </c>
      <c r="B11" s="87"/>
      <c r="C11" s="87"/>
      <c r="D11" s="87"/>
    </row>
    <row r="12" spans="1:4" ht="16" x14ac:dyDescent="0.35">
      <c r="A12" s="84" t="s">
        <v>242</v>
      </c>
      <c r="B12" s="87">
        <v>72.5</v>
      </c>
      <c r="C12" s="87">
        <v>71.5</v>
      </c>
      <c r="D12" s="87">
        <v>73.3</v>
      </c>
    </row>
    <row r="13" spans="1:4" ht="19" x14ac:dyDescent="0.35">
      <c r="A13" s="214" t="s">
        <v>352</v>
      </c>
      <c r="B13" s="210">
        <v>59.5</v>
      </c>
      <c r="C13" s="210">
        <v>59</v>
      </c>
      <c r="D13" s="210">
        <v>59.9</v>
      </c>
    </row>
    <row r="14" spans="1:4" ht="16" x14ac:dyDescent="0.35">
      <c r="A14" s="84" t="s">
        <v>211</v>
      </c>
      <c r="B14" s="87">
        <v>90.9</v>
      </c>
      <c r="C14" s="215">
        <v>92.2</v>
      </c>
      <c r="D14" s="87">
        <v>89.7</v>
      </c>
    </row>
    <row r="15" spans="1:4" ht="16" x14ac:dyDescent="0.35">
      <c r="A15" s="84"/>
      <c r="B15" s="87"/>
      <c r="C15" s="215"/>
      <c r="D15" s="87"/>
    </row>
    <row r="16" spans="1:4" ht="19" x14ac:dyDescent="0.35">
      <c r="A16" s="84" t="s">
        <v>351</v>
      </c>
      <c r="B16" s="87">
        <v>49.7</v>
      </c>
      <c r="C16" s="87">
        <v>50.1</v>
      </c>
      <c r="D16" s="87">
        <v>49.3</v>
      </c>
    </row>
    <row r="17" spans="1:4" ht="16" x14ac:dyDescent="0.35">
      <c r="A17" s="84"/>
      <c r="B17" s="87"/>
      <c r="C17" s="87"/>
      <c r="D17" s="87"/>
    </row>
    <row r="18" spans="1:4" ht="16" x14ac:dyDescent="0.35">
      <c r="A18" s="20" t="s">
        <v>287</v>
      </c>
      <c r="B18" s="87"/>
      <c r="C18" s="87"/>
      <c r="D18" s="87"/>
    </row>
    <row r="19" spans="1:4" ht="16" x14ac:dyDescent="0.35">
      <c r="A19" s="28" t="s">
        <v>13</v>
      </c>
      <c r="B19" s="216">
        <v>100</v>
      </c>
      <c r="C19" s="216">
        <v>100</v>
      </c>
      <c r="D19" s="216">
        <v>100</v>
      </c>
    </row>
    <row r="20" spans="1:4" ht="16" x14ac:dyDescent="0.35">
      <c r="A20" s="84" t="s">
        <v>243</v>
      </c>
      <c r="B20" s="87">
        <v>4.0999999999999996</v>
      </c>
      <c r="C20" s="87">
        <v>4.2</v>
      </c>
      <c r="D20" s="87">
        <v>4</v>
      </c>
    </row>
    <row r="21" spans="1:4" ht="16" x14ac:dyDescent="0.35">
      <c r="A21" s="71" t="s">
        <v>418</v>
      </c>
      <c r="B21" s="87">
        <v>11.9</v>
      </c>
      <c r="C21" s="87">
        <v>12.2</v>
      </c>
      <c r="D21" s="87">
        <v>11.6</v>
      </c>
    </row>
    <row r="22" spans="1:4" ht="16" x14ac:dyDescent="0.35">
      <c r="A22" s="71" t="s">
        <v>419</v>
      </c>
      <c r="B22" s="87">
        <v>10</v>
      </c>
      <c r="C22" s="87">
        <v>10.3</v>
      </c>
      <c r="D22" s="87">
        <v>9.8000000000000007</v>
      </c>
    </row>
    <row r="23" spans="1:4" ht="16" x14ac:dyDescent="0.35">
      <c r="A23" s="71" t="s">
        <v>420</v>
      </c>
      <c r="B23" s="87">
        <v>17.3</v>
      </c>
      <c r="C23" s="87">
        <v>17.3</v>
      </c>
      <c r="D23" s="87">
        <v>17.399999999999999</v>
      </c>
    </row>
    <row r="24" spans="1:4" ht="16" x14ac:dyDescent="0.35">
      <c r="A24" s="71" t="s">
        <v>421</v>
      </c>
      <c r="B24" s="87">
        <v>56.7</v>
      </c>
      <c r="C24" s="87">
        <v>56</v>
      </c>
      <c r="D24" s="87">
        <v>57.2</v>
      </c>
    </row>
    <row r="25" spans="1:4" ht="16" x14ac:dyDescent="0.35">
      <c r="A25" s="84"/>
      <c r="B25" s="87"/>
      <c r="C25" s="87"/>
      <c r="D25" s="87"/>
    </row>
    <row r="26" spans="1:4" ht="19" x14ac:dyDescent="0.35">
      <c r="A26" s="20" t="s">
        <v>355</v>
      </c>
      <c r="B26" s="216">
        <v>100</v>
      </c>
      <c r="C26" s="216">
        <v>100</v>
      </c>
      <c r="D26" s="216">
        <v>100</v>
      </c>
    </row>
    <row r="27" spans="1:4" ht="16" x14ac:dyDescent="0.35">
      <c r="A27" s="84" t="s">
        <v>243</v>
      </c>
      <c r="B27" s="87">
        <v>12.3</v>
      </c>
      <c r="C27" s="87">
        <v>12.3</v>
      </c>
      <c r="D27" s="87">
        <v>12.3</v>
      </c>
    </row>
    <row r="28" spans="1:4" ht="16" x14ac:dyDescent="0.35">
      <c r="A28" s="71" t="s">
        <v>418</v>
      </c>
      <c r="B28" s="87">
        <v>22.6</v>
      </c>
      <c r="C28" s="87">
        <v>22.7</v>
      </c>
      <c r="D28" s="87">
        <v>22.5</v>
      </c>
    </row>
    <row r="29" spans="1:4" ht="16" x14ac:dyDescent="0.35">
      <c r="A29" s="71" t="s">
        <v>419</v>
      </c>
      <c r="B29" s="87">
        <v>15.4</v>
      </c>
      <c r="C29" s="87">
        <v>14.9</v>
      </c>
      <c r="D29" s="87">
        <v>15.9</v>
      </c>
    </row>
    <row r="30" spans="1:4" ht="16" x14ac:dyDescent="0.35">
      <c r="A30" s="71" t="s">
        <v>420</v>
      </c>
      <c r="B30" s="87">
        <v>19.7</v>
      </c>
      <c r="C30" s="87">
        <v>19.7</v>
      </c>
      <c r="D30" s="87">
        <v>19.7</v>
      </c>
    </row>
    <row r="31" spans="1:4" ht="16" x14ac:dyDescent="0.35">
      <c r="A31" s="71" t="s">
        <v>421</v>
      </c>
      <c r="B31" s="87">
        <v>30</v>
      </c>
      <c r="C31" s="87">
        <v>30.4</v>
      </c>
      <c r="D31" s="87">
        <v>29.6</v>
      </c>
    </row>
    <row r="32" spans="1:4" ht="16" x14ac:dyDescent="0.35">
      <c r="A32" s="211" t="s">
        <v>206</v>
      </c>
      <c r="B32" s="72"/>
      <c r="C32" s="72"/>
      <c r="D32" s="72"/>
    </row>
    <row r="33" spans="1:1" ht="14" x14ac:dyDescent="0.3">
      <c r="A33" s="59" t="s">
        <v>353</v>
      </c>
    </row>
    <row r="34" spans="1:1" ht="14" x14ac:dyDescent="0.3">
      <c r="A34" s="59" t="s">
        <v>354</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3"/>
  <sheetViews>
    <sheetView rightToLeft="1" topLeftCell="A19" workbookViewId="0">
      <selection activeCell="A6" sqref="A6"/>
    </sheetView>
  </sheetViews>
  <sheetFormatPr defaultRowHeight="12.5" x14ac:dyDescent="0.25"/>
  <cols>
    <col min="1" max="1" width="20" customWidth="1"/>
    <col min="2" max="2" width="9.453125" customWidth="1"/>
    <col min="3" max="3" width="12" customWidth="1"/>
    <col min="4" max="4" width="8.453125" customWidth="1"/>
    <col min="5" max="5" width="8.1796875" customWidth="1"/>
    <col min="6" max="6" width="9.54296875" customWidth="1"/>
    <col min="8" max="8" width="10.54296875" customWidth="1"/>
    <col min="9" max="9" width="11" customWidth="1"/>
  </cols>
  <sheetData>
    <row r="1" spans="1:10" ht="15" customHeight="1" x14ac:dyDescent="0.25"/>
    <row r="2" spans="1:10" ht="32" x14ac:dyDescent="0.35">
      <c r="A2" s="239" t="s">
        <v>777</v>
      </c>
      <c r="B2" s="107"/>
      <c r="C2" s="107"/>
      <c r="D2" s="107"/>
      <c r="E2" s="107"/>
      <c r="F2" s="107"/>
      <c r="G2" s="107"/>
      <c r="H2" s="107"/>
    </row>
    <row r="3" spans="1:10" ht="14" x14ac:dyDescent="0.3">
      <c r="A3" s="18" t="s">
        <v>11</v>
      </c>
      <c r="B3" s="26"/>
      <c r="F3" s="26"/>
      <c r="G3" s="26"/>
      <c r="H3" s="26"/>
    </row>
    <row r="4" spans="1:10" s="34" customFormat="1" ht="13.5" customHeight="1" x14ac:dyDescent="0.3">
      <c r="A4" s="41"/>
      <c r="B4" s="162"/>
      <c r="C4" s="163" t="s">
        <v>569</v>
      </c>
      <c r="D4" s="185"/>
      <c r="E4" s="163"/>
      <c r="F4" s="163"/>
      <c r="G4" s="162"/>
      <c r="H4" s="53"/>
      <c r="I4" s="53"/>
      <c r="J4" s="42"/>
    </row>
    <row r="5" spans="1:10" s="34" customFormat="1" ht="70" x14ac:dyDescent="0.3">
      <c r="A5" s="45" t="s">
        <v>642</v>
      </c>
      <c r="B5" s="45" t="s">
        <v>568</v>
      </c>
      <c r="C5" s="447" t="s">
        <v>570</v>
      </c>
      <c r="D5" s="448" t="s">
        <v>158</v>
      </c>
      <c r="E5" s="45" t="s">
        <v>571</v>
      </c>
      <c r="F5" s="440" t="s">
        <v>572</v>
      </c>
      <c r="G5" s="45" t="s">
        <v>573</v>
      </c>
      <c r="H5" s="45" t="s">
        <v>193</v>
      </c>
      <c r="J5" s="44"/>
    </row>
    <row r="6" spans="1:10" s="34" customFormat="1" ht="14" x14ac:dyDescent="0.3">
      <c r="A6" s="42"/>
      <c r="B6" s="44"/>
      <c r="C6" s="44"/>
      <c r="D6" s="375"/>
      <c r="E6" s="44"/>
      <c r="F6" s="43"/>
      <c r="G6" s="44"/>
      <c r="H6" s="44"/>
      <c r="J6" s="44"/>
    </row>
    <row r="7" spans="1:10" s="281" customFormat="1" ht="16.5" customHeight="1" x14ac:dyDescent="0.3">
      <c r="A7" s="384" t="s">
        <v>456</v>
      </c>
      <c r="B7" s="386" t="s">
        <v>455</v>
      </c>
      <c r="C7" s="386" t="s">
        <v>454</v>
      </c>
      <c r="D7" s="386">
        <v>1</v>
      </c>
      <c r="E7" s="386">
        <v>2</v>
      </c>
      <c r="F7" s="387">
        <v>4</v>
      </c>
      <c r="G7" s="386">
        <v>3</v>
      </c>
    </row>
    <row r="8" spans="1:10" ht="32" x14ac:dyDescent="0.35">
      <c r="A8" s="21" t="s">
        <v>691</v>
      </c>
      <c r="B8" s="190">
        <v>100</v>
      </c>
      <c r="C8" s="190">
        <v>68.934478100584059</v>
      </c>
      <c r="D8" s="144">
        <v>31.829504283900011</v>
      </c>
      <c r="E8" s="190">
        <v>37.104973816684044</v>
      </c>
      <c r="F8" s="187">
        <v>78.448657336411387</v>
      </c>
      <c r="G8" s="190">
        <v>31.065521899415938</v>
      </c>
      <c r="H8" s="191"/>
    </row>
    <row r="9" spans="1:10" ht="15.5" x14ac:dyDescent="0.35">
      <c r="A9" s="69"/>
      <c r="B9" s="188"/>
      <c r="C9" s="188"/>
      <c r="D9" s="177"/>
      <c r="E9" s="188"/>
      <c r="F9" s="189"/>
      <c r="G9" s="191"/>
      <c r="H9" s="191"/>
    </row>
    <row r="10" spans="1:10" ht="16" x14ac:dyDescent="0.35">
      <c r="A10" s="67" t="s">
        <v>649</v>
      </c>
      <c r="B10" s="449">
        <v>82.4</v>
      </c>
      <c r="C10" s="449">
        <v>78.599999999999994</v>
      </c>
      <c r="D10" s="449">
        <v>76.7</v>
      </c>
      <c r="E10" s="449">
        <v>80.3</v>
      </c>
      <c r="F10" s="449">
        <v>80.2</v>
      </c>
      <c r="G10" s="449">
        <v>90.9</v>
      </c>
      <c r="H10" s="449">
        <v>85.3</v>
      </c>
    </row>
    <row r="11" spans="1:10" ht="16" x14ac:dyDescent="0.35">
      <c r="A11" s="67" t="s">
        <v>579</v>
      </c>
      <c r="B11" s="449">
        <v>25.7</v>
      </c>
      <c r="C11" s="449">
        <v>23.5</v>
      </c>
      <c r="D11" s="449">
        <v>15.8</v>
      </c>
      <c r="E11" s="449">
        <v>30.1</v>
      </c>
      <c r="F11" s="449">
        <v>29.4</v>
      </c>
      <c r="G11" s="449">
        <v>30.5</v>
      </c>
      <c r="H11" s="449">
        <v>33.299999999999997</v>
      </c>
    </row>
    <row r="12" spans="1:10" ht="16" x14ac:dyDescent="0.35">
      <c r="A12" s="67" t="s">
        <v>171</v>
      </c>
      <c r="B12" s="449">
        <v>93.9</v>
      </c>
      <c r="C12" s="449">
        <v>93.5</v>
      </c>
      <c r="D12" s="449">
        <v>94.9</v>
      </c>
      <c r="E12" s="449">
        <v>92.4</v>
      </c>
      <c r="F12" s="449">
        <v>92.4</v>
      </c>
      <c r="G12" s="449">
        <v>94.7</v>
      </c>
      <c r="H12" s="449">
        <v>86.5</v>
      </c>
    </row>
    <row r="13" spans="1:10" ht="32" x14ac:dyDescent="0.35">
      <c r="A13" s="21" t="s">
        <v>204</v>
      </c>
      <c r="B13" s="449">
        <v>95.9</v>
      </c>
      <c r="C13" s="449">
        <v>94.3</v>
      </c>
      <c r="D13" s="449">
        <v>91</v>
      </c>
      <c r="E13" s="449">
        <v>97.1</v>
      </c>
      <c r="F13" s="449">
        <v>96.3</v>
      </c>
      <c r="G13" s="449">
        <v>99.7</v>
      </c>
      <c r="H13" s="449">
        <v>98.2</v>
      </c>
    </row>
    <row r="14" spans="1:10" ht="16" x14ac:dyDescent="0.35">
      <c r="A14" s="67" t="s">
        <v>425</v>
      </c>
      <c r="B14" s="449">
        <v>69.599999999999994</v>
      </c>
      <c r="C14" s="449">
        <v>68.900000000000006</v>
      </c>
      <c r="D14" s="449">
        <v>63.3</v>
      </c>
      <c r="E14" s="449">
        <v>73.7</v>
      </c>
      <c r="F14" s="449">
        <v>73.3</v>
      </c>
      <c r="G14" s="449">
        <v>71.2</v>
      </c>
      <c r="H14" s="449">
        <v>72.3</v>
      </c>
    </row>
    <row r="15" spans="1:10" ht="16" x14ac:dyDescent="0.35">
      <c r="A15" s="67" t="s">
        <v>167</v>
      </c>
      <c r="B15" s="449">
        <v>47.3</v>
      </c>
      <c r="C15" s="449">
        <v>48.5</v>
      </c>
      <c r="D15" s="449">
        <v>33.5</v>
      </c>
      <c r="E15" s="449">
        <v>61.4</v>
      </c>
      <c r="F15" s="449">
        <v>61.8</v>
      </c>
      <c r="G15" s="449">
        <v>44.6</v>
      </c>
      <c r="H15" s="449">
        <v>45.9</v>
      </c>
    </row>
    <row r="16" spans="1:10" ht="16" x14ac:dyDescent="0.35">
      <c r="A16" s="67" t="s">
        <v>170</v>
      </c>
      <c r="B16" s="449">
        <v>96.6</v>
      </c>
      <c r="C16" s="449">
        <v>96.9</v>
      </c>
      <c r="D16" s="449">
        <v>94.7</v>
      </c>
      <c r="E16" s="449">
        <v>98.7</v>
      </c>
      <c r="F16" s="449">
        <v>98.9</v>
      </c>
      <c r="G16" s="449">
        <v>96</v>
      </c>
      <c r="H16" s="449">
        <v>96.8</v>
      </c>
    </row>
    <row r="17" spans="1:8" ht="16" x14ac:dyDescent="0.35">
      <c r="A17" s="67" t="s">
        <v>172</v>
      </c>
      <c r="B17" s="449">
        <v>63</v>
      </c>
      <c r="C17" s="449">
        <v>60.5</v>
      </c>
      <c r="D17" s="449">
        <v>49</v>
      </c>
      <c r="E17" s="449">
        <v>70.5</v>
      </c>
      <c r="F17" s="449">
        <v>72</v>
      </c>
      <c r="G17" s="449">
        <v>68.400000000000006</v>
      </c>
      <c r="H17" s="449">
        <v>76.8</v>
      </c>
    </row>
    <row r="18" spans="1:8" ht="16" x14ac:dyDescent="0.35">
      <c r="A18" s="67" t="s">
        <v>168</v>
      </c>
      <c r="B18" s="449">
        <v>37.6</v>
      </c>
      <c r="C18" s="449">
        <v>35.9</v>
      </c>
      <c r="D18" s="449">
        <v>25.1</v>
      </c>
      <c r="E18" s="449">
        <v>45.1</v>
      </c>
      <c r="F18" s="449">
        <v>44.8</v>
      </c>
      <c r="G18" s="449">
        <v>41.5</v>
      </c>
      <c r="H18" s="449">
        <v>52.6</v>
      </c>
    </row>
    <row r="19" spans="1:8" ht="16" x14ac:dyDescent="0.35">
      <c r="A19" s="67" t="s">
        <v>165</v>
      </c>
      <c r="B19" s="449">
        <v>87.4</v>
      </c>
      <c r="C19" s="449">
        <v>86.1</v>
      </c>
      <c r="D19" s="449">
        <v>79.5</v>
      </c>
      <c r="E19" s="449">
        <v>91.7</v>
      </c>
      <c r="F19" s="449">
        <v>91.9</v>
      </c>
      <c r="G19" s="449">
        <v>90.3</v>
      </c>
      <c r="H19" s="449">
        <v>86.9</v>
      </c>
    </row>
    <row r="20" spans="1:8" ht="16" x14ac:dyDescent="0.35">
      <c r="A20" s="21" t="s">
        <v>205</v>
      </c>
      <c r="B20" s="449">
        <v>62.4</v>
      </c>
      <c r="C20" s="449">
        <v>58.7</v>
      </c>
      <c r="D20" s="449">
        <v>40</v>
      </c>
      <c r="E20" s="449">
        <v>74.8</v>
      </c>
      <c r="F20" s="449">
        <v>72.599999999999994</v>
      </c>
      <c r="G20" s="449">
        <v>70.5</v>
      </c>
      <c r="H20" s="449">
        <v>74.2</v>
      </c>
    </row>
    <row r="21" spans="1:8" ht="16" x14ac:dyDescent="0.35">
      <c r="A21" s="67" t="s">
        <v>169</v>
      </c>
      <c r="B21" s="449">
        <v>97</v>
      </c>
      <c r="C21" s="449">
        <v>95.7</v>
      </c>
      <c r="D21" s="449">
        <v>91</v>
      </c>
      <c r="E21" s="449">
        <v>99.7</v>
      </c>
      <c r="F21" s="449">
        <v>99.8</v>
      </c>
      <c r="G21" s="449">
        <v>99.8</v>
      </c>
      <c r="H21" s="449">
        <v>97.9</v>
      </c>
    </row>
    <row r="22" spans="1:8" ht="16" x14ac:dyDescent="0.35">
      <c r="A22" s="21" t="s">
        <v>476</v>
      </c>
      <c r="B22" s="449">
        <v>74.2</v>
      </c>
      <c r="C22" s="449">
        <v>71.900000000000006</v>
      </c>
      <c r="D22" s="449">
        <v>61.6</v>
      </c>
      <c r="E22" s="449">
        <v>80.8</v>
      </c>
      <c r="F22" s="449">
        <v>79.7</v>
      </c>
      <c r="G22" s="449">
        <v>79.3</v>
      </c>
      <c r="H22" s="449">
        <v>79.3</v>
      </c>
    </row>
    <row r="23" spans="1:8" ht="16" x14ac:dyDescent="0.35">
      <c r="A23" s="67" t="s">
        <v>173</v>
      </c>
      <c r="B23" s="449">
        <v>59.2</v>
      </c>
      <c r="C23" s="449">
        <v>60.2</v>
      </c>
      <c r="D23" s="449">
        <v>58.2</v>
      </c>
      <c r="E23" s="449">
        <v>61.9</v>
      </c>
      <c r="F23" s="449">
        <v>64.900000000000006</v>
      </c>
      <c r="G23" s="449">
        <v>56.9</v>
      </c>
      <c r="H23" s="449">
        <v>40.700000000000003</v>
      </c>
    </row>
    <row r="24" spans="1:8" ht="32" x14ac:dyDescent="0.35">
      <c r="A24" s="21" t="s">
        <v>236</v>
      </c>
      <c r="B24" s="449">
        <v>35.6</v>
      </c>
      <c r="C24" s="449">
        <v>32.6</v>
      </c>
      <c r="D24" s="449">
        <v>24.4</v>
      </c>
      <c r="E24" s="449">
        <v>39.5</v>
      </c>
      <c r="F24" s="449">
        <v>39.1</v>
      </c>
      <c r="G24" s="449">
        <v>42.3</v>
      </c>
      <c r="H24" s="449">
        <v>31</v>
      </c>
    </row>
    <row r="25" spans="1:8" ht="16" x14ac:dyDescent="0.35">
      <c r="A25" s="67" t="s">
        <v>166</v>
      </c>
      <c r="B25" s="449">
        <v>11.4</v>
      </c>
      <c r="C25" s="449">
        <v>8.6</v>
      </c>
      <c r="D25" s="449">
        <v>9.3000000000000007</v>
      </c>
      <c r="E25" s="449">
        <v>8</v>
      </c>
      <c r="F25" s="449">
        <v>5.9</v>
      </c>
      <c r="G25" s="449">
        <v>17.7</v>
      </c>
      <c r="H25" s="449">
        <v>13.7</v>
      </c>
    </row>
    <row r="26" spans="1:8" ht="16" x14ac:dyDescent="0.35">
      <c r="A26" s="21" t="s">
        <v>475</v>
      </c>
      <c r="B26" s="449">
        <v>66.5</v>
      </c>
      <c r="C26" s="449">
        <v>68.599999999999994</v>
      </c>
      <c r="D26" s="449">
        <v>63.9</v>
      </c>
      <c r="E26" s="449">
        <v>72.599999999999994</v>
      </c>
      <c r="F26" s="449">
        <v>77.099999999999994</v>
      </c>
      <c r="G26" s="449">
        <v>61.8</v>
      </c>
      <c r="H26" s="449">
        <v>39.200000000000003</v>
      </c>
    </row>
    <row r="27" spans="1:8" ht="16" x14ac:dyDescent="0.35">
      <c r="A27" s="83" t="s">
        <v>203</v>
      </c>
      <c r="B27" s="449">
        <v>67.8</v>
      </c>
      <c r="C27" s="449">
        <v>68.3</v>
      </c>
      <c r="D27" s="449">
        <v>55.1</v>
      </c>
      <c r="E27" s="449">
        <v>79.7</v>
      </c>
      <c r="F27" s="449">
        <v>78.7</v>
      </c>
      <c r="G27" s="449">
        <v>66.599999999999994</v>
      </c>
      <c r="H27" s="449">
        <v>73</v>
      </c>
    </row>
    <row r="28" spans="1:8" ht="16" x14ac:dyDescent="0.35">
      <c r="A28" s="67" t="s">
        <v>286</v>
      </c>
      <c r="B28" s="449">
        <v>65.099999999999994</v>
      </c>
      <c r="C28" s="449">
        <v>63.5</v>
      </c>
      <c r="D28" s="449">
        <v>53.6</v>
      </c>
      <c r="E28" s="449">
        <v>72.099999999999994</v>
      </c>
      <c r="F28" s="449">
        <v>71.599999999999994</v>
      </c>
      <c r="G28" s="449">
        <v>68.7</v>
      </c>
      <c r="H28" s="449">
        <v>66.3</v>
      </c>
    </row>
    <row r="29" spans="1:8" ht="16" x14ac:dyDescent="0.35">
      <c r="A29" s="67" t="s">
        <v>424</v>
      </c>
      <c r="B29" s="449">
        <v>32</v>
      </c>
      <c r="C29" s="449">
        <v>31.2</v>
      </c>
      <c r="D29" s="449">
        <v>34.5</v>
      </c>
      <c r="E29" s="449">
        <v>28.3</v>
      </c>
      <c r="F29" s="449">
        <v>28.7</v>
      </c>
      <c r="G29" s="449">
        <v>33.9</v>
      </c>
      <c r="H29" s="449">
        <v>29.8</v>
      </c>
    </row>
    <row r="30" spans="1:8" ht="16" x14ac:dyDescent="0.35">
      <c r="A30" s="68" t="s">
        <v>423</v>
      </c>
      <c r="B30" s="450">
        <v>32</v>
      </c>
      <c r="C30" s="450">
        <v>31.2</v>
      </c>
      <c r="D30" s="450">
        <v>34.5</v>
      </c>
      <c r="E30" s="450">
        <v>28.3</v>
      </c>
      <c r="F30" s="450">
        <v>28.7</v>
      </c>
      <c r="G30" s="450">
        <v>33.9</v>
      </c>
      <c r="H30" s="450">
        <v>29.8</v>
      </c>
    </row>
    <row r="31" spans="1:8" ht="14" x14ac:dyDescent="0.3">
      <c r="A31" s="18" t="s">
        <v>567</v>
      </c>
    </row>
    <row r="32" spans="1:8" ht="13" x14ac:dyDescent="0.3">
      <c r="A32" s="534"/>
      <c r="B32" s="107"/>
      <c r="C32" s="107"/>
      <c r="D32" s="107"/>
      <c r="E32" s="107"/>
      <c r="F32" s="107"/>
      <c r="G32" s="107"/>
      <c r="H32" s="107"/>
    </row>
    <row r="33" spans="1:8" ht="16" x14ac:dyDescent="0.35">
      <c r="A33" s="67"/>
      <c r="B33" s="190"/>
      <c r="C33" s="190"/>
      <c r="D33" s="144"/>
      <c r="E33" s="190"/>
      <c r="F33" s="187"/>
      <c r="G33" s="190"/>
      <c r="H33" s="190"/>
    </row>
  </sheetData>
  <sortState xmlns:xlrd2="http://schemas.microsoft.com/office/spreadsheetml/2017/richdata2" ref="A10:H30">
    <sortCondition ref="A10:A30"/>
  </sortState>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23"/>
  <sheetViews>
    <sheetView rightToLeft="1" workbookViewId="0">
      <selection activeCell="A6" sqref="A6"/>
    </sheetView>
  </sheetViews>
  <sheetFormatPr defaultColWidth="9.1796875" defaultRowHeight="16" x14ac:dyDescent="0.35"/>
  <cols>
    <col min="1" max="1" width="45.54296875" style="84" customWidth="1"/>
    <col min="2" max="4" width="10.453125" style="84" customWidth="1"/>
    <col min="5" max="16384" width="9.1796875" style="84"/>
  </cols>
  <sheetData>
    <row r="1" spans="1:4" ht="51" x14ac:dyDescent="0.35">
      <c r="A1" s="497" t="s">
        <v>778</v>
      </c>
      <c r="B1" s="213"/>
      <c r="C1" s="213"/>
      <c r="D1" s="213"/>
    </row>
    <row r="2" spans="1:4" x14ac:dyDescent="0.35">
      <c r="A2" s="122" t="s">
        <v>11</v>
      </c>
      <c r="B2" s="85"/>
      <c r="C2" s="85"/>
      <c r="D2" s="85"/>
    </row>
    <row r="3" spans="1:4" x14ac:dyDescent="0.35">
      <c r="A3" s="86" t="s">
        <v>625</v>
      </c>
      <c r="B3" s="86" t="s">
        <v>1</v>
      </c>
      <c r="C3" s="86" t="s">
        <v>4</v>
      </c>
      <c r="D3" s="86" t="s">
        <v>5</v>
      </c>
    </row>
    <row r="4" spans="1:4" ht="9.25" customHeight="1" x14ac:dyDescent="0.35"/>
    <row r="5" spans="1:4" x14ac:dyDescent="0.35">
      <c r="A5" s="70" t="s">
        <v>13</v>
      </c>
      <c r="B5" s="208">
        <v>65.8</v>
      </c>
      <c r="C5" s="208">
        <v>76.400000000000006</v>
      </c>
      <c r="D5" s="208">
        <v>56.9</v>
      </c>
    </row>
    <row r="6" spans="1:4" x14ac:dyDescent="0.35">
      <c r="A6" s="70"/>
      <c r="B6" s="208"/>
      <c r="C6" s="208"/>
      <c r="D6" s="208"/>
    </row>
    <row r="7" spans="1:4" x14ac:dyDescent="0.35">
      <c r="A7" s="28" t="s">
        <v>19</v>
      </c>
      <c r="B7" s="208"/>
      <c r="C7" s="208"/>
      <c r="D7" s="208"/>
    </row>
    <row r="8" spans="1:4" x14ac:dyDescent="0.35">
      <c r="A8" s="67" t="s">
        <v>241</v>
      </c>
      <c r="B8" s="87">
        <v>74.5</v>
      </c>
      <c r="C8" s="87">
        <v>81.599999999999994</v>
      </c>
      <c r="D8" s="87">
        <v>68</v>
      </c>
    </row>
    <row r="9" spans="1:4" x14ac:dyDescent="0.35">
      <c r="A9" s="67" t="s">
        <v>23</v>
      </c>
      <c r="B9" s="87">
        <v>50.7</v>
      </c>
      <c r="C9" s="87">
        <v>66.099999999999994</v>
      </c>
      <c r="D9" s="87">
        <v>39.299999999999997</v>
      </c>
    </row>
    <row r="10" spans="1:4" ht="9.25" customHeight="1" x14ac:dyDescent="0.35">
      <c r="B10" s="87"/>
      <c r="C10" s="87"/>
      <c r="D10" s="87"/>
    </row>
    <row r="11" spans="1:4" x14ac:dyDescent="0.35">
      <c r="A11" s="20" t="s">
        <v>20</v>
      </c>
      <c r="B11" s="87"/>
      <c r="C11" s="87"/>
      <c r="D11" s="87"/>
    </row>
    <row r="12" spans="1:4" x14ac:dyDescent="0.35">
      <c r="A12" s="84" t="s">
        <v>242</v>
      </c>
      <c r="B12" s="87">
        <v>66.3</v>
      </c>
      <c r="C12" s="87">
        <v>76.8</v>
      </c>
      <c r="D12" s="87">
        <v>57.5</v>
      </c>
    </row>
    <row r="13" spans="1:4" ht="19" x14ac:dyDescent="0.35">
      <c r="A13" s="376" t="s">
        <v>252</v>
      </c>
      <c r="B13" s="299">
        <v>36.799999999999997</v>
      </c>
      <c r="C13" s="299">
        <v>48.8</v>
      </c>
      <c r="D13" s="299">
        <v>29.2</v>
      </c>
    </row>
    <row r="14" spans="1:4" x14ac:dyDescent="0.35">
      <c r="A14" s="84" t="s">
        <v>211</v>
      </c>
      <c r="B14" s="87">
        <v>61.2</v>
      </c>
      <c r="C14" s="263">
        <v>72.400000000000006</v>
      </c>
      <c r="D14" s="263">
        <v>51</v>
      </c>
    </row>
    <row r="15" spans="1:4" x14ac:dyDescent="0.35">
      <c r="B15" s="87"/>
      <c r="C15" s="215"/>
      <c r="D15" s="87"/>
    </row>
    <row r="16" spans="1:4" ht="19" x14ac:dyDescent="0.35">
      <c r="A16" s="84" t="s">
        <v>357</v>
      </c>
      <c r="B16" s="87">
        <v>79.5</v>
      </c>
      <c r="C16" s="87">
        <v>82.4</v>
      </c>
      <c r="D16" s="87">
        <v>76.7</v>
      </c>
    </row>
    <row r="17" spans="1:4" x14ac:dyDescent="0.35">
      <c r="B17" s="87"/>
      <c r="C17" s="87"/>
      <c r="D17" s="87"/>
    </row>
    <row r="18" spans="1:4" ht="35" x14ac:dyDescent="0.35">
      <c r="A18" s="132" t="s">
        <v>612</v>
      </c>
      <c r="B18" s="87">
        <v>18.899999999999999</v>
      </c>
      <c r="C18" s="87">
        <v>25.5</v>
      </c>
      <c r="D18" s="87">
        <v>13.4</v>
      </c>
    </row>
    <row r="19" spans="1:4" ht="35" x14ac:dyDescent="0.35">
      <c r="A19" s="132" t="s">
        <v>613</v>
      </c>
      <c r="B19" s="87">
        <v>35</v>
      </c>
      <c r="C19" s="87">
        <v>37.6</v>
      </c>
      <c r="D19" s="87">
        <v>32.5</v>
      </c>
    </row>
    <row r="20" spans="1:4" x14ac:dyDescent="0.35">
      <c r="A20" s="211" t="s">
        <v>206</v>
      </c>
      <c r="B20" s="72"/>
      <c r="C20" s="72"/>
      <c r="D20" s="72"/>
    </row>
    <row r="21" spans="1:4" x14ac:dyDescent="0.35">
      <c r="A21" s="59" t="s">
        <v>434</v>
      </c>
      <c r="B21" s="67"/>
      <c r="C21" s="67"/>
      <c r="D21" s="67"/>
    </row>
    <row r="22" spans="1:4" x14ac:dyDescent="0.35">
      <c r="A22" s="59" t="s">
        <v>237</v>
      </c>
      <c r="B22" s="71"/>
      <c r="C22" s="71"/>
      <c r="D22" s="71"/>
    </row>
    <row r="23" spans="1:4" x14ac:dyDescent="0.35">
      <c r="A23" s="59" t="s">
        <v>358</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0"/>
  <sheetViews>
    <sheetView rightToLeft="1" topLeftCell="A4" workbookViewId="0">
      <selection activeCell="A6" sqref="A6"/>
    </sheetView>
  </sheetViews>
  <sheetFormatPr defaultRowHeight="12.5" x14ac:dyDescent="0.25"/>
  <cols>
    <col min="1" max="1" width="37.453125" customWidth="1"/>
    <col min="2" max="4" width="14.453125" customWidth="1"/>
    <col min="5" max="7" width="11.81640625" bestFit="1" customWidth="1"/>
    <col min="8" max="8" width="10.1796875" bestFit="1" customWidth="1"/>
  </cols>
  <sheetData>
    <row r="1" spans="1:8" ht="15" customHeight="1" x14ac:dyDescent="0.25"/>
    <row r="2" spans="1:8" ht="16" x14ac:dyDescent="0.35">
      <c r="A2" s="20" t="s">
        <v>780</v>
      </c>
    </row>
    <row r="3" spans="1:8" ht="14" x14ac:dyDescent="0.3">
      <c r="A3" s="18" t="s">
        <v>232</v>
      </c>
    </row>
    <row r="4" spans="1:8" ht="16.5" customHeight="1" x14ac:dyDescent="0.25">
      <c r="A4" s="14"/>
      <c r="B4" s="14" t="s">
        <v>1</v>
      </c>
      <c r="C4" s="14" t="s">
        <v>4</v>
      </c>
      <c r="D4" s="14" t="s">
        <v>5</v>
      </c>
    </row>
    <row r="5" spans="1:8" ht="15.5" x14ac:dyDescent="0.25">
      <c r="A5" s="6"/>
      <c r="B5" s="6"/>
      <c r="C5" s="3"/>
      <c r="D5" s="6"/>
    </row>
    <row r="6" spans="1:8" ht="16" x14ac:dyDescent="0.25">
      <c r="A6" s="7" t="s">
        <v>75</v>
      </c>
      <c r="B6" s="6"/>
      <c r="C6" s="74"/>
      <c r="D6" s="74"/>
    </row>
    <row r="7" spans="1:8" ht="16" x14ac:dyDescent="0.25">
      <c r="A7" s="9" t="s">
        <v>174</v>
      </c>
      <c r="B7" s="202">
        <v>680838</v>
      </c>
      <c r="C7" s="202">
        <v>410350</v>
      </c>
      <c r="D7" s="202">
        <v>270488</v>
      </c>
      <c r="F7" s="80"/>
      <c r="G7" s="80"/>
      <c r="H7" s="80"/>
    </row>
    <row r="8" spans="1:8" ht="16" x14ac:dyDescent="0.25">
      <c r="A8" s="8" t="s">
        <v>276</v>
      </c>
      <c r="B8" s="182">
        <v>465719</v>
      </c>
      <c r="C8" s="182">
        <v>271504</v>
      </c>
      <c r="D8" s="182">
        <v>194215</v>
      </c>
      <c r="F8" s="80"/>
      <c r="G8" s="182"/>
    </row>
    <row r="9" spans="1:8" ht="16" x14ac:dyDescent="0.25">
      <c r="A9" s="8" t="s">
        <v>175</v>
      </c>
      <c r="B9" s="182">
        <v>215119</v>
      </c>
      <c r="C9" s="182">
        <v>138846</v>
      </c>
      <c r="D9" s="182">
        <v>76273</v>
      </c>
    </row>
    <row r="10" spans="1:8" ht="16" x14ac:dyDescent="0.25">
      <c r="A10" s="8"/>
      <c r="B10" s="182"/>
      <c r="C10" s="182"/>
      <c r="D10" s="182"/>
    </row>
    <row r="11" spans="1:8" ht="16" x14ac:dyDescent="0.25">
      <c r="A11" s="25" t="s">
        <v>478</v>
      </c>
      <c r="B11" s="182">
        <v>4950483</v>
      </c>
      <c r="C11" s="182">
        <v>2725551</v>
      </c>
      <c r="D11" s="182">
        <v>2224932</v>
      </c>
      <c r="F11" s="182"/>
      <c r="G11" s="182"/>
      <c r="H11" s="182"/>
    </row>
    <row r="12" spans="1:8" ht="16" x14ac:dyDescent="0.25">
      <c r="A12" s="6"/>
      <c r="B12" s="178"/>
      <c r="C12" s="178"/>
      <c r="D12" s="178"/>
    </row>
    <row r="13" spans="1:8" ht="16" x14ac:dyDescent="0.25">
      <c r="A13" s="75" t="s">
        <v>176</v>
      </c>
      <c r="B13" s="203"/>
      <c r="C13" s="203"/>
      <c r="D13" s="203"/>
    </row>
    <row r="14" spans="1:8" ht="16" x14ac:dyDescent="0.25">
      <c r="A14" s="9" t="s">
        <v>13</v>
      </c>
      <c r="B14" s="284">
        <v>56.652984059332532</v>
      </c>
      <c r="C14" s="284">
        <v>76.542555870376631</v>
      </c>
      <c r="D14" s="284">
        <v>40.634436095195461</v>
      </c>
      <c r="E14" s="284"/>
      <c r="F14" s="284"/>
      <c r="G14" s="284"/>
    </row>
    <row r="15" spans="1:8" ht="16" x14ac:dyDescent="0.25">
      <c r="A15" s="8" t="s">
        <v>276</v>
      </c>
      <c r="B15" s="229">
        <v>67.297321511143991</v>
      </c>
      <c r="C15" s="229">
        <v>84.534336314045873</v>
      </c>
      <c r="D15" s="229">
        <v>52.369383264663369</v>
      </c>
      <c r="E15" s="229"/>
      <c r="F15" s="180"/>
      <c r="G15" s="180"/>
    </row>
    <row r="16" spans="1:8" ht="16" x14ac:dyDescent="0.25">
      <c r="A16" s="8" t="s">
        <v>175</v>
      </c>
      <c r="B16" s="229">
        <v>42.201959049470609</v>
      </c>
      <c r="C16" s="229">
        <v>64.600267062452602</v>
      </c>
      <c r="D16" s="229">
        <v>25.87226854270266</v>
      </c>
      <c r="E16" s="229"/>
      <c r="F16" s="180"/>
      <c r="G16" s="180"/>
    </row>
    <row r="17" spans="1:7" ht="16" x14ac:dyDescent="0.25">
      <c r="A17" s="8"/>
      <c r="B17" s="180"/>
      <c r="C17" s="180"/>
      <c r="D17" s="180"/>
      <c r="E17" s="281"/>
      <c r="F17" s="180"/>
      <c r="G17" s="180"/>
    </row>
    <row r="18" spans="1:7" ht="16" x14ac:dyDescent="0.25">
      <c r="A18" s="355" t="s">
        <v>238</v>
      </c>
      <c r="B18" s="233">
        <v>74.222327106212887</v>
      </c>
      <c r="C18" s="233">
        <v>83.469031134238847</v>
      </c>
      <c r="D18" s="233">
        <v>65.353467320358391</v>
      </c>
      <c r="F18" s="180"/>
      <c r="G18" s="180"/>
    </row>
    <row r="19" spans="1:7" ht="14" x14ac:dyDescent="0.3">
      <c r="A19" s="417" t="s">
        <v>781</v>
      </c>
    </row>
    <row r="20" spans="1:7" ht="14" x14ac:dyDescent="0.3">
      <c r="A20" s="19" t="s">
        <v>239</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30"/>
  <sheetViews>
    <sheetView rightToLeft="1" workbookViewId="0">
      <selection activeCell="A6" sqref="A6"/>
    </sheetView>
  </sheetViews>
  <sheetFormatPr defaultRowHeight="12.5" x14ac:dyDescent="0.25"/>
  <cols>
    <col min="1" max="1" width="32.81640625" customWidth="1"/>
    <col min="2" max="4" width="11.54296875" customWidth="1"/>
  </cols>
  <sheetData>
    <row r="1" spans="1:4" ht="32" x14ac:dyDescent="0.35">
      <c r="A1" s="549" t="s">
        <v>782</v>
      </c>
      <c r="B1" s="550"/>
      <c r="C1" s="550"/>
      <c r="D1" s="550"/>
    </row>
    <row r="2" spans="1:4" ht="16" x14ac:dyDescent="0.35">
      <c r="A2" s="551" t="s">
        <v>11</v>
      </c>
      <c r="B2" s="552"/>
      <c r="C2" s="552"/>
      <c r="D2" s="552"/>
    </row>
    <row r="3" spans="1:4" ht="16" x14ac:dyDescent="0.35">
      <c r="A3" s="553" t="s">
        <v>625</v>
      </c>
      <c r="B3" s="553" t="s">
        <v>1</v>
      </c>
      <c r="C3" s="553" t="s">
        <v>4</v>
      </c>
      <c r="D3" s="553" t="s">
        <v>5</v>
      </c>
    </row>
    <row r="4" spans="1:4" s="281" customFormat="1" ht="16" x14ac:dyDescent="0.35">
      <c r="A4" s="499" t="s">
        <v>594</v>
      </c>
      <c r="B4" s="533"/>
      <c r="C4" s="533"/>
      <c r="D4" s="533"/>
    </row>
    <row r="5" spans="1:4" ht="16" x14ac:dyDescent="0.35">
      <c r="A5" s="554" t="s">
        <v>13</v>
      </c>
      <c r="B5" s="555">
        <v>14</v>
      </c>
      <c r="C5" s="555">
        <v>9.6999999999999993</v>
      </c>
      <c r="D5" s="555">
        <v>20.6</v>
      </c>
    </row>
    <row r="6" spans="1:4" ht="16" x14ac:dyDescent="0.35">
      <c r="A6" s="554"/>
      <c r="B6" s="555"/>
      <c r="C6" s="555"/>
      <c r="D6" s="555"/>
    </row>
    <row r="7" spans="1:4" ht="16" x14ac:dyDescent="0.35">
      <c r="A7" s="515" t="s">
        <v>19</v>
      </c>
      <c r="B7" s="555"/>
      <c r="C7" s="555"/>
      <c r="D7" s="555"/>
    </row>
    <row r="8" spans="1:4" ht="16" x14ac:dyDescent="0.35">
      <c r="A8" s="539" t="s">
        <v>241</v>
      </c>
      <c r="B8" s="477">
        <v>10.7</v>
      </c>
      <c r="C8" s="477">
        <v>7.4</v>
      </c>
      <c r="D8" s="477">
        <v>15.6</v>
      </c>
    </row>
    <row r="9" spans="1:4" ht="16" x14ac:dyDescent="0.35">
      <c r="A9" s="539" t="s">
        <v>23</v>
      </c>
      <c r="B9" s="477">
        <v>22.2</v>
      </c>
      <c r="C9" s="477">
        <v>15.1</v>
      </c>
      <c r="D9" s="477">
        <v>33.6</v>
      </c>
    </row>
    <row r="10" spans="1:4" ht="16" x14ac:dyDescent="0.35">
      <c r="A10" s="533"/>
      <c r="B10" s="477"/>
      <c r="C10" s="477"/>
      <c r="D10" s="477"/>
    </row>
    <row r="11" spans="1:4" ht="16" x14ac:dyDescent="0.35">
      <c r="A11" s="533" t="s">
        <v>34</v>
      </c>
      <c r="B11" s="477">
        <v>7.1</v>
      </c>
      <c r="C11" s="477">
        <v>5.4</v>
      </c>
      <c r="D11" s="477">
        <v>9.1</v>
      </c>
    </row>
    <row r="12" spans="1:4" ht="16" x14ac:dyDescent="0.35">
      <c r="A12" s="533"/>
      <c r="B12" s="477"/>
      <c r="C12" s="477"/>
      <c r="D12" s="477"/>
    </row>
    <row r="13" spans="1:4" ht="16" x14ac:dyDescent="0.35">
      <c r="A13" s="499" t="s">
        <v>595</v>
      </c>
      <c r="B13" s="477"/>
      <c r="C13" s="477"/>
      <c r="D13" s="477"/>
    </row>
    <row r="14" spans="1:4" ht="16" x14ac:dyDescent="0.35">
      <c r="A14" s="515" t="s">
        <v>13</v>
      </c>
      <c r="B14" s="486">
        <v>100</v>
      </c>
      <c r="C14" s="486">
        <v>100</v>
      </c>
      <c r="D14" s="486">
        <v>100</v>
      </c>
    </row>
    <row r="15" spans="1:4" ht="16" x14ac:dyDescent="0.35">
      <c r="A15" s="556" t="s">
        <v>650</v>
      </c>
      <c r="B15" s="477">
        <v>55.8</v>
      </c>
      <c r="C15" s="477">
        <v>63.6</v>
      </c>
      <c r="D15" s="477">
        <v>43.8</v>
      </c>
    </row>
    <row r="16" spans="1:4" ht="16" x14ac:dyDescent="0.35">
      <c r="A16" s="556" t="s">
        <v>651</v>
      </c>
      <c r="B16" s="477">
        <v>15.2</v>
      </c>
      <c r="C16" s="477">
        <v>13.2</v>
      </c>
      <c r="D16" s="477">
        <v>18.3</v>
      </c>
    </row>
    <row r="17" spans="1:4" ht="16" x14ac:dyDescent="0.35">
      <c r="A17" s="556" t="s">
        <v>652</v>
      </c>
      <c r="B17" s="477">
        <v>11.8</v>
      </c>
      <c r="C17" s="477">
        <v>11</v>
      </c>
      <c r="D17" s="477">
        <v>13</v>
      </c>
    </row>
    <row r="18" spans="1:4" ht="16" x14ac:dyDescent="0.35">
      <c r="A18" s="556" t="s">
        <v>653</v>
      </c>
      <c r="B18" s="477">
        <v>3.2</v>
      </c>
      <c r="C18" s="477">
        <v>2.5</v>
      </c>
      <c r="D18" s="477">
        <v>4.3</v>
      </c>
    </row>
    <row r="19" spans="1:4" ht="16" x14ac:dyDescent="0.35">
      <c r="A19" s="557" t="s">
        <v>594</v>
      </c>
      <c r="B19" s="477">
        <v>14</v>
      </c>
      <c r="C19" s="477">
        <v>9.6999999999999993</v>
      </c>
      <c r="D19" s="477">
        <v>20.6</v>
      </c>
    </row>
    <row r="20" spans="1:4" ht="16" x14ac:dyDescent="0.35">
      <c r="A20" s="533"/>
      <c r="B20" s="477"/>
      <c r="C20" s="477"/>
      <c r="D20" s="477"/>
    </row>
    <row r="21" spans="1:4" ht="16" x14ac:dyDescent="0.35">
      <c r="A21" s="499" t="s">
        <v>34</v>
      </c>
      <c r="B21" s="486">
        <v>100</v>
      </c>
      <c r="C21" s="486">
        <v>100</v>
      </c>
      <c r="D21" s="486">
        <v>100</v>
      </c>
    </row>
    <row r="22" spans="1:4" ht="16" x14ac:dyDescent="0.35">
      <c r="A22" s="556" t="s">
        <v>650</v>
      </c>
      <c r="B22" s="477">
        <v>68.3</v>
      </c>
      <c r="C22" s="477">
        <v>71.3</v>
      </c>
      <c r="D22" s="477">
        <v>64.5</v>
      </c>
    </row>
    <row r="23" spans="1:4" ht="16" x14ac:dyDescent="0.35">
      <c r="A23" s="556" t="s">
        <v>651</v>
      </c>
      <c r="B23" s="477">
        <v>10.9</v>
      </c>
      <c r="C23" s="477">
        <v>10</v>
      </c>
      <c r="D23" s="477">
        <v>12.1</v>
      </c>
    </row>
    <row r="24" spans="1:4" ht="16" x14ac:dyDescent="0.35">
      <c r="A24" s="556" t="s">
        <v>652</v>
      </c>
      <c r="B24" s="477">
        <v>9.6999999999999993</v>
      </c>
      <c r="C24" s="477">
        <v>9.5</v>
      </c>
      <c r="D24" s="477">
        <v>10</v>
      </c>
    </row>
    <row r="25" spans="1:4" ht="16" x14ac:dyDescent="0.35">
      <c r="A25" s="556" t="s">
        <v>653</v>
      </c>
      <c r="B25" s="477">
        <v>4</v>
      </c>
      <c r="C25" s="477">
        <v>3.8</v>
      </c>
      <c r="D25" s="477">
        <v>4.3</v>
      </c>
    </row>
    <row r="26" spans="1:4" ht="16" x14ac:dyDescent="0.35">
      <c r="A26" s="557" t="s">
        <v>594</v>
      </c>
      <c r="B26" s="479">
        <v>7.1</v>
      </c>
      <c r="C26" s="479">
        <v>5.4</v>
      </c>
      <c r="D26" s="479">
        <v>9.1</v>
      </c>
    </row>
    <row r="27" spans="1:4" ht="16" x14ac:dyDescent="0.35">
      <c r="A27" s="558" t="s">
        <v>206</v>
      </c>
      <c r="B27" s="559"/>
      <c r="C27" s="559"/>
      <c r="D27" s="559"/>
    </row>
    <row r="28" spans="1:4" ht="14" x14ac:dyDescent="0.3">
      <c r="A28" s="560" t="s">
        <v>356</v>
      </c>
    </row>
    <row r="30" spans="1:4" ht="15.5" x14ac:dyDescent="0.35">
      <c r="A30" s="480"/>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20"/>
  <sheetViews>
    <sheetView rightToLeft="1" workbookViewId="0">
      <selection activeCell="A6" sqref="A6"/>
    </sheetView>
  </sheetViews>
  <sheetFormatPr defaultRowHeight="12.5" x14ac:dyDescent="0.25"/>
  <cols>
    <col min="1" max="1" width="28" customWidth="1"/>
    <col min="2" max="4" width="14" customWidth="1"/>
  </cols>
  <sheetData>
    <row r="1" spans="1:5" ht="35" x14ac:dyDescent="0.35">
      <c r="A1" s="497" t="s">
        <v>783</v>
      </c>
      <c r="B1" s="213"/>
      <c r="C1" s="213"/>
      <c r="D1" s="213"/>
    </row>
    <row r="2" spans="1:5" ht="16" x14ac:dyDescent="0.35">
      <c r="A2" s="122" t="s">
        <v>11</v>
      </c>
      <c r="B2" s="85"/>
      <c r="C2" s="85"/>
      <c r="D2" s="85"/>
    </row>
    <row r="3" spans="1:5" ht="16" x14ac:dyDescent="0.35">
      <c r="A3" s="86" t="s">
        <v>625</v>
      </c>
      <c r="B3" s="86" t="s">
        <v>1</v>
      </c>
      <c r="C3" s="86" t="s">
        <v>4</v>
      </c>
      <c r="D3" s="86" t="s">
        <v>5</v>
      </c>
    </row>
    <row r="4" spans="1:5" ht="16" x14ac:dyDescent="0.35">
      <c r="A4" s="84"/>
      <c r="B4" s="84"/>
      <c r="C4" s="84"/>
      <c r="D4" s="84"/>
    </row>
    <row r="5" spans="1:5" ht="16" x14ac:dyDescent="0.35">
      <c r="A5" s="70" t="s">
        <v>13</v>
      </c>
      <c r="B5" s="208">
        <v>86.8</v>
      </c>
      <c r="C5" s="208">
        <v>86.4</v>
      </c>
      <c r="D5" s="366">
        <v>87.2</v>
      </c>
      <c r="E5" s="309">
        <f>100-B5</f>
        <v>13.200000000000003</v>
      </c>
    </row>
    <row r="6" spans="1:5" ht="16" x14ac:dyDescent="0.35">
      <c r="A6" s="70"/>
      <c r="B6" s="208"/>
      <c r="C6" s="208"/>
      <c r="D6" s="208"/>
    </row>
    <row r="7" spans="1:5" ht="16" x14ac:dyDescent="0.35">
      <c r="A7" s="28" t="s">
        <v>19</v>
      </c>
      <c r="B7" s="208"/>
      <c r="C7" s="208"/>
      <c r="D7" s="208"/>
    </row>
    <row r="8" spans="1:5" ht="16" x14ac:dyDescent="0.35">
      <c r="A8" s="67" t="s">
        <v>241</v>
      </c>
      <c r="B8" s="87">
        <v>89.7</v>
      </c>
      <c r="C8" s="87">
        <v>89.3</v>
      </c>
      <c r="D8" s="87">
        <v>90.1</v>
      </c>
    </row>
    <row r="9" spans="1:5" ht="16" x14ac:dyDescent="0.35">
      <c r="A9" s="67" t="s">
        <v>23</v>
      </c>
      <c r="B9" s="87">
        <v>81.8</v>
      </c>
      <c r="C9" s="87">
        <v>80.5</v>
      </c>
      <c r="D9" s="87">
        <v>82.7</v>
      </c>
    </row>
    <row r="10" spans="1:5" ht="16" x14ac:dyDescent="0.35">
      <c r="A10" s="84"/>
      <c r="B10" s="87"/>
      <c r="C10" s="87"/>
      <c r="D10" s="87"/>
    </row>
    <row r="11" spans="1:5" ht="16" x14ac:dyDescent="0.35">
      <c r="A11" s="20" t="s">
        <v>20</v>
      </c>
      <c r="B11" s="87"/>
      <c r="C11" s="87"/>
      <c r="D11" s="87"/>
    </row>
    <row r="12" spans="1:5" ht="16" x14ac:dyDescent="0.35">
      <c r="A12" s="84" t="s">
        <v>242</v>
      </c>
      <c r="B12" s="87">
        <v>87.3</v>
      </c>
      <c r="C12" s="87">
        <v>86.5</v>
      </c>
      <c r="D12" s="87">
        <v>88</v>
      </c>
    </row>
    <row r="13" spans="1:5" ht="19" x14ac:dyDescent="0.35">
      <c r="A13" s="217" t="s">
        <v>252</v>
      </c>
      <c r="B13" s="210">
        <v>83.9</v>
      </c>
      <c r="C13" s="299">
        <v>82.9</v>
      </c>
      <c r="D13" s="210">
        <v>84.6</v>
      </c>
    </row>
    <row r="14" spans="1:5" ht="16" x14ac:dyDescent="0.35">
      <c r="A14" s="84" t="s">
        <v>211</v>
      </c>
      <c r="B14" s="263">
        <v>81.400000000000006</v>
      </c>
      <c r="C14" s="215">
        <v>85.1</v>
      </c>
      <c r="D14" s="263">
        <v>78.099999999999994</v>
      </c>
    </row>
    <row r="15" spans="1:5" ht="16" x14ac:dyDescent="0.35">
      <c r="A15" s="84"/>
      <c r="B15" s="215"/>
      <c r="C15" s="215"/>
      <c r="D15" s="87"/>
    </row>
    <row r="16" spans="1:5" ht="19" x14ac:dyDescent="0.35">
      <c r="A16" s="84" t="s">
        <v>357</v>
      </c>
      <c r="B16" s="87">
        <v>92.9</v>
      </c>
      <c r="C16" s="87">
        <v>92.8</v>
      </c>
      <c r="D16" s="87">
        <v>93</v>
      </c>
      <c r="E16" s="309">
        <f>100-B16</f>
        <v>7.0999999999999943</v>
      </c>
    </row>
    <row r="17" spans="1:4" ht="16" x14ac:dyDescent="0.35">
      <c r="A17" s="222" t="s">
        <v>206</v>
      </c>
      <c r="B17" s="220"/>
      <c r="C17" s="220"/>
      <c r="D17" s="220"/>
    </row>
    <row r="18" spans="1:4" ht="28.5" x14ac:dyDescent="0.35">
      <c r="A18" s="174" t="s">
        <v>597</v>
      </c>
      <c r="B18" s="225"/>
      <c r="C18" s="225"/>
      <c r="D18" s="225"/>
    </row>
    <row r="19" spans="1:4" ht="16" x14ac:dyDescent="0.35">
      <c r="A19" s="59" t="s">
        <v>237</v>
      </c>
      <c r="B19" s="71"/>
      <c r="C19" s="71"/>
      <c r="D19" s="71"/>
    </row>
    <row r="20" spans="1:4" ht="14" x14ac:dyDescent="0.3">
      <c r="A20" s="59" t="s">
        <v>358</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4"/>
  <sheetViews>
    <sheetView rightToLeft="1" topLeftCell="A19" zoomScaleNormal="100" workbookViewId="0">
      <selection activeCell="A6" sqref="A6"/>
    </sheetView>
  </sheetViews>
  <sheetFormatPr defaultColWidth="9.1796875" defaultRowHeight="12.5" x14ac:dyDescent="0.25"/>
  <cols>
    <col min="1" max="1" width="31.453125" style="281" customWidth="1"/>
    <col min="2" max="4" width="13" customWidth="1"/>
  </cols>
  <sheetData>
    <row r="1" spans="1:14" ht="15" customHeight="1" x14ac:dyDescent="0.25"/>
    <row r="2" spans="1:14" ht="32" x14ac:dyDescent="0.35">
      <c r="A2" s="239" t="s">
        <v>749</v>
      </c>
      <c r="B2" s="107"/>
      <c r="C2" s="107"/>
      <c r="D2" s="107"/>
    </row>
    <row r="3" spans="1:14" ht="14" x14ac:dyDescent="0.3">
      <c r="A3" s="18"/>
      <c r="D3" s="26"/>
    </row>
    <row r="4" spans="1:14" ht="16" x14ac:dyDescent="0.35">
      <c r="A4" s="36" t="s">
        <v>633</v>
      </c>
      <c r="B4" s="36" t="s">
        <v>1</v>
      </c>
      <c r="C4" s="36" t="s">
        <v>4</v>
      </c>
      <c r="D4" s="36" t="s">
        <v>5</v>
      </c>
    </row>
    <row r="5" spans="1:14" ht="15.5" x14ac:dyDescent="0.35">
      <c r="A5" s="22"/>
      <c r="B5" s="109"/>
      <c r="C5" s="109"/>
      <c r="D5" s="109"/>
    </row>
    <row r="6" spans="1:14" ht="16" x14ac:dyDescent="0.35">
      <c r="A6" s="23" t="s">
        <v>560</v>
      </c>
      <c r="B6" s="101">
        <v>1124.3</v>
      </c>
      <c r="C6" s="110">
        <v>519.1</v>
      </c>
      <c r="D6" s="110">
        <v>605.20000000000005</v>
      </c>
    </row>
    <row r="7" spans="1:14" ht="16" x14ac:dyDescent="0.35">
      <c r="A7" s="23" t="s">
        <v>561</v>
      </c>
      <c r="B7" s="109"/>
      <c r="C7" s="109"/>
      <c r="D7" s="109"/>
    </row>
    <row r="8" spans="1:14" ht="16" x14ac:dyDescent="0.35">
      <c r="A8" s="23" t="s">
        <v>1</v>
      </c>
      <c r="B8" s="110">
        <v>100</v>
      </c>
      <c r="C8" s="110">
        <v>100.00000000000001</v>
      </c>
      <c r="D8" s="110">
        <v>99.999999999999986</v>
      </c>
    </row>
    <row r="9" spans="1:14" ht="16" x14ac:dyDescent="0.35">
      <c r="A9" s="21" t="s">
        <v>14</v>
      </c>
      <c r="B9" s="111">
        <v>15.117596040871081</v>
      </c>
      <c r="C9" s="111">
        <v>13.843164987741055</v>
      </c>
      <c r="D9" s="111">
        <v>16.210622030666084</v>
      </c>
      <c r="H9" s="451"/>
      <c r="J9" s="451"/>
      <c r="K9" s="453"/>
    </row>
    <row r="10" spans="1:14" ht="16" x14ac:dyDescent="0.35">
      <c r="A10" s="21" t="s">
        <v>442</v>
      </c>
      <c r="B10" s="111">
        <v>11.888089182796598</v>
      </c>
      <c r="C10" s="111">
        <v>14.720135425223413</v>
      </c>
      <c r="D10" s="111">
        <v>9.4591594328482795</v>
      </c>
      <c r="F10" s="451"/>
      <c r="H10" s="451"/>
      <c r="J10" s="451"/>
      <c r="K10" s="453"/>
      <c r="M10" s="453"/>
    </row>
    <row r="11" spans="1:14" ht="16" x14ac:dyDescent="0.35">
      <c r="A11" s="21" t="s">
        <v>16</v>
      </c>
      <c r="B11" s="111">
        <v>21.421582484563466</v>
      </c>
      <c r="C11" s="111">
        <v>18.796518763121401</v>
      </c>
      <c r="D11" s="111">
        <v>23.672991603280956</v>
      </c>
      <c r="H11" s="451"/>
      <c r="J11" s="451"/>
      <c r="K11" s="453"/>
    </row>
    <row r="12" spans="1:14" ht="16" x14ac:dyDescent="0.35">
      <c r="A12" s="21" t="s">
        <v>15</v>
      </c>
      <c r="B12" s="111">
        <v>1.1333621029432517</v>
      </c>
      <c r="C12" s="111">
        <v>2.4548225559911296</v>
      </c>
      <c r="D12" s="111">
        <v>0</v>
      </c>
      <c r="H12" s="451"/>
      <c r="K12" s="453"/>
    </row>
    <row r="13" spans="1:14" ht="16" x14ac:dyDescent="0.35">
      <c r="A13" s="21" t="s">
        <v>443</v>
      </c>
      <c r="B13" s="111">
        <v>3.1946260775347235</v>
      </c>
      <c r="C13" s="111">
        <v>0.63949883616541758</v>
      </c>
      <c r="D13" s="111">
        <v>5.3860536292534551</v>
      </c>
      <c r="H13" s="451"/>
      <c r="J13" s="451"/>
      <c r="K13" s="453"/>
    </row>
    <row r="14" spans="1:14" ht="16" x14ac:dyDescent="0.35">
      <c r="A14" s="21" t="s">
        <v>444</v>
      </c>
      <c r="B14" s="111">
        <v>5.4740794825411472</v>
      </c>
      <c r="C14" s="111">
        <v>8.1928767767528967</v>
      </c>
      <c r="D14" s="111">
        <v>3.1422790477569293</v>
      </c>
      <c r="H14" s="451"/>
      <c r="J14" s="451"/>
      <c r="K14" s="453"/>
      <c r="N14" s="453"/>
    </row>
    <row r="15" spans="1:14" ht="16" x14ac:dyDescent="0.35">
      <c r="A15" s="21" t="s">
        <v>445</v>
      </c>
      <c r="B15" s="111">
        <v>5.2162020244341756</v>
      </c>
      <c r="C15" s="111">
        <v>3.8239445679352273</v>
      </c>
      <c r="D15" s="111">
        <v>6.4102834252382985</v>
      </c>
      <c r="H15" s="451"/>
      <c r="J15" s="451"/>
      <c r="K15" s="453"/>
    </row>
    <row r="16" spans="1:14" ht="16" x14ac:dyDescent="0.35">
      <c r="A16" s="21" t="s">
        <v>17</v>
      </c>
      <c r="B16" s="111">
        <v>32.863869534822818</v>
      </c>
      <c r="C16" s="111">
        <v>34.375229190735787</v>
      </c>
      <c r="D16" s="111">
        <v>31.567640200375539</v>
      </c>
      <c r="H16" s="451"/>
      <c r="J16" s="451"/>
      <c r="K16" s="453"/>
    </row>
    <row r="17" spans="1:11" ht="16" x14ac:dyDescent="0.35">
      <c r="A17" s="21" t="s">
        <v>446</v>
      </c>
      <c r="B17" s="111">
        <v>0.34639445526181473</v>
      </c>
      <c r="C17" s="111">
        <v>0.29824557230253107</v>
      </c>
      <c r="D17" s="111">
        <v>0.38768990820325855</v>
      </c>
      <c r="F17" s="451"/>
      <c r="H17" s="451"/>
      <c r="J17" s="452"/>
      <c r="K17" s="453"/>
    </row>
    <row r="18" spans="1:11" ht="16" x14ac:dyDescent="0.35">
      <c r="A18" s="21" t="s">
        <v>447</v>
      </c>
      <c r="B18" s="111">
        <v>3.3441986142309283</v>
      </c>
      <c r="C18" s="111">
        <v>2.8555633240311447</v>
      </c>
      <c r="D18" s="111">
        <v>3.7632807223771789</v>
      </c>
      <c r="H18" s="451"/>
      <c r="J18" s="451"/>
      <c r="K18" s="453"/>
    </row>
    <row r="19" spans="1:11" ht="16" x14ac:dyDescent="0.35">
      <c r="A19" s="21"/>
      <c r="B19" s="111"/>
      <c r="C19" s="111"/>
      <c r="D19" s="111"/>
      <c r="K19" s="453"/>
    </row>
    <row r="20" spans="1:11" ht="32" x14ac:dyDescent="0.35">
      <c r="A20" s="23" t="s">
        <v>727</v>
      </c>
      <c r="B20" s="103">
        <v>6783.7</v>
      </c>
      <c r="C20" s="103">
        <v>3339.6</v>
      </c>
      <c r="D20" s="103">
        <v>3444.1</v>
      </c>
    </row>
    <row r="21" spans="1:11" ht="16" x14ac:dyDescent="0.35">
      <c r="A21" s="23" t="s">
        <v>561</v>
      </c>
      <c r="B21" s="112"/>
      <c r="C21" s="112"/>
      <c r="D21" s="112"/>
    </row>
    <row r="22" spans="1:11" ht="16" x14ac:dyDescent="0.35">
      <c r="A22" s="23" t="s">
        <v>1</v>
      </c>
      <c r="B22" s="110">
        <v>100</v>
      </c>
      <c r="C22" s="110">
        <v>100.00000000000001</v>
      </c>
      <c r="D22" s="110">
        <v>100.00000000000003</v>
      </c>
    </row>
    <row r="23" spans="1:11" ht="16" x14ac:dyDescent="0.35">
      <c r="A23" s="21" t="s">
        <v>14</v>
      </c>
      <c r="B23" s="111">
        <v>6.6378438289014392</v>
      </c>
      <c r="C23" s="111">
        <v>6.7417201373488238</v>
      </c>
      <c r="D23" s="111">
        <v>6.5371191707715255</v>
      </c>
    </row>
    <row r="24" spans="1:11" ht="16" x14ac:dyDescent="0.35">
      <c r="A24" s="21" t="s">
        <v>442</v>
      </c>
      <c r="B24" s="111">
        <v>8.153123254038082</v>
      </c>
      <c r="C24" s="111">
        <v>9.4621087392178342</v>
      </c>
      <c r="D24" s="111">
        <v>6.883848723258593</v>
      </c>
    </row>
    <row r="25" spans="1:11" ht="16" x14ac:dyDescent="0.35">
      <c r="A25" s="21" t="s">
        <v>16</v>
      </c>
      <c r="B25" s="111">
        <v>33.09637978658909</v>
      </c>
      <c r="C25" s="111">
        <v>33.754648319173882</v>
      </c>
      <c r="D25" s="111">
        <v>32.458079991043753</v>
      </c>
    </row>
    <row r="26" spans="1:11" ht="16" x14ac:dyDescent="0.35">
      <c r="A26" s="21" t="s">
        <v>15</v>
      </c>
      <c r="B26" s="111">
        <v>3.2923352071398364</v>
      </c>
      <c r="C26" s="111">
        <v>6.6876745060752656</v>
      </c>
      <c r="D26" s="111">
        <v>0</v>
      </c>
    </row>
    <row r="27" spans="1:11" ht="16" x14ac:dyDescent="0.35">
      <c r="A27" s="21" t="s">
        <v>443</v>
      </c>
      <c r="B27" s="111">
        <v>2.5473398616231129</v>
      </c>
      <c r="C27" s="111">
        <v>0.54847647001870525</v>
      </c>
      <c r="D27" s="111">
        <v>4.4855624287873113</v>
      </c>
    </row>
    <row r="28" spans="1:11" ht="16" x14ac:dyDescent="0.35">
      <c r="A28" s="21" t="s">
        <v>444</v>
      </c>
      <c r="B28" s="111">
        <v>4.2591682518106113</v>
      </c>
      <c r="C28" s="111">
        <v>6.1377409689515838</v>
      </c>
      <c r="D28" s="111">
        <v>2.4375877303677127</v>
      </c>
    </row>
    <row r="29" spans="1:11" ht="16" x14ac:dyDescent="0.35">
      <c r="A29" s="21" t="s">
        <v>445</v>
      </c>
      <c r="B29" s="111">
        <v>4.2317184402259045</v>
      </c>
      <c r="C29" s="111">
        <v>3.0893595548946142</v>
      </c>
      <c r="D29" s="111">
        <v>5.3394219882067713</v>
      </c>
    </row>
    <row r="30" spans="1:11" ht="16" x14ac:dyDescent="0.35">
      <c r="A30" s="21" t="s">
        <v>17</v>
      </c>
      <c r="B30" s="111">
        <v>35.208575051667736</v>
      </c>
      <c r="C30" s="111">
        <v>31.34481323886525</v>
      </c>
      <c r="D30" s="111">
        <v>38.955121550666199</v>
      </c>
    </row>
    <row r="31" spans="1:11" ht="16" x14ac:dyDescent="0.35">
      <c r="A31" s="21" t="s">
        <v>446</v>
      </c>
      <c r="B31" s="111">
        <v>0.5942037319266702</v>
      </c>
      <c r="C31" s="111">
        <v>0.54596205608792125</v>
      </c>
      <c r="D31" s="111">
        <v>0.64098164992175666</v>
      </c>
    </row>
    <row r="32" spans="1:11" ht="16" x14ac:dyDescent="0.35">
      <c r="A32" s="52" t="s">
        <v>447</v>
      </c>
      <c r="B32" s="113">
        <v>1.9793125860775145</v>
      </c>
      <c r="C32" s="113">
        <v>1.687496009366138</v>
      </c>
      <c r="D32" s="113">
        <v>2.2622767669763846</v>
      </c>
    </row>
    <row r="33" spans="1:4" ht="16" x14ac:dyDescent="0.35">
      <c r="A33" s="18" t="s">
        <v>189</v>
      </c>
      <c r="D33" s="111"/>
    </row>
    <row r="34" spans="1:4" ht="14" x14ac:dyDescent="0.3">
      <c r="A34" s="59" t="s">
        <v>190</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37"/>
  <sheetViews>
    <sheetView rightToLeft="1" workbookViewId="0">
      <selection activeCell="A6" sqref="A6"/>
    </sheetView>
  </sheetViews>
  <sheetFormatPr defaultColWidth="9.453125" defaultRowHeight="16" x14ac:dyDescent="0.35"/>
  <cols>
    <col min="1" max="1" width="28.453125" style="84" customWidth="1"/>
    <col min="2" max="4" width="14.453125" style="84" customWidth="1"/>
    <col min="5" max="16384" width="9.453125" style="84"/>
  </cols>
  <sheetData>
    <row r="1" spans="1:4" ht="32" x14ac:dyDescent="0.35">
      <c r="A1" s="497" t="s">
        <v>784</v>
      </c>
      <c r="B1" s="219"/>
      <c r="C1" s="219"/>
      <c r="D1" s="219"/>
    </row>
    <row r="2" spans="1:4" x14ac:dyDescent="0.35">
      <c r="A2" s="18" t="s">
        <v>11</v>
      </c>
    </row>
    <row r="3" spans="1:4" x14ac:dyDescent="0.35">
      <c r="A3" s="86" t="s">
        <v>625</v>
      </c>
      <c r="B3" s="86" t="s">
        <v>1</v>
      </c>
      <c r="C3" s="86" t="s">
        <v>4</v>
      </c>
      <c r="D3" s="86" t="s">
        <v>5</v>
      </c>
    </row>
    <row r="5" spans="1:4" x14ac:dyDescent="0.35">
      <c r="A5" s="20" t="s">
        <v>258</v>
      </c>
    </row>
    <row r="7" spans="1:4" x14ac:dyDescent="0.35">
      <c r="A7" s="367" t="s">
        <v>13</v>
      </c>
      <c r="B7" s="208">
        <v>27.1</v>
      </c>
      <c r="C7" s="208">
        <v>18.899999999999999</v>
      </c>
      <c r="D7" s="208">
        <v>34</v>
      </c>
    </row>
    <row r="8" spans="1:4" x14ac:dyDescent="0.35">
      <c r="A8" s="70"/>
      <c r="B8" s="208"/>
      <c r="C8" s="208"/>
      <c r="D8" s="208"/>
    </row>
    <row r="9" spans="1:4" x14ac:dyDescent="0.35">
      <c r="A9" s="28" t="s">
        <v>19</v>
      </c>
      <c r="B9" s="208"/>
      <c r="C9" s="208"/>
      <c r="D9" s="208"/>
    </row>
    <row r="10" spans="1:4" x14ac:dyDescent="0.35">
      <c r="A10" s="67" t="s">
        <v>241</v>
      </c>
      <c r="B10" s="87">
        <v>23.7</v>
      </c>
      <c r="C10" s="87">
        <v>16.399999999999999</v>
      </c>
      <c r="D10" s="87">
        <v>30.3</v>
      </c>
    </row>
    <row r="11" spans="1:4" x14ac:dyDescent="0.35">
      <c r="A11" s="67" t="s">
        <v>23</v>
      </c>
      <c r="B11" s="87">
        <v>33.200000000000003</v>
      </c>
      <c r="C11" s="87">
        <v>23.9</v>
      </c>
      <c r="D11" s="87">
        <v>39.9</v>
      </c>
    </row>
    <row r="12" spans="1:4" x14ac:dyDescent="0.35">
      <c r="B12" s="87"/>
      <c r="C12" s="87"/>
      <c r="D12" s="87"/>
    </row>
    <row r="13" spans="1:4" x14ac:dyDescent="0.35">
      <c r="A13" s="20" t="s">
        <v>20</v>
      </c>
      <c r="B13" s="87"/>
      <c r="C13" s="87"/>
      <c r="D13" s="87"/>
    </row>
    <row r="14" spans="1:4" x14ac:dyDescent="0.35">
      <c r="A14" s="84" t="s">
        <v>242</v>
      </c>
      <c r="B14" s="87">
        <v>25.3</v>
      </c>
      <c r="C14" s="87">
        <v>17.399999999999999</v>
      </c>
      <c r="D14" s="87">
        <v>31.9</v>
      </c>
    </row>
    <row r="15" spans="1:4" ht="19" x14ac:dyDescent="0.35">
      <c r="A15" s="260" t="s">
        <v>252</v>
      </c>
      <c r="B15" s="210">
        <v>27.9</v>
      </c>
      <c r="C15" s="299">
        <v>21.4</v>
      </c>
      <c r="D15" s="210">
        <v>32</v>
      </c>
    </row>
    <row r="16" spans="1:4" x14ac:dyDescent="0.35">
      <c r="A16" s="84" t="s">
        <v>211</v>
      </c>
      <c r="B16" s="263">
        <v>46.1</v>
      </c>
      <c r="C16" s="263">
        <v>33.700000000000003</v>
      </c>
      <c r="D16" s="263">
        <v>57.4</v>
      </c>
    </row>
    <row r="17" spans="1:4" x14ac:dyDescent="0.35">
      <c r="B17" s="215"/>
      <c r="C17" s="215"/>
      <c r="D17" s="87"/>
    </row>
    <row r="18" spans="1:4" ht="19" x14ac:dyDescent="0.35">
      <c r="A18" s="84" t="s">
        <v>360</v>
      </c>
      <c r="B18" s="87">
        <v>20.5</v>
      </c>
      <c r="C18" s="87">
        <v>17.100000000000001</v>
      </c>
      <c r="D18" s="87">
        <v>23.7</v>
      </c>
    </row>
    <row r="19" spans="1:4" x14ac:dyDescent="0.35">
      <c r="B19" s="87"/>
      <c r="C19" s="87"/>
      <c r="D19" s="87"/>
    </row>
    <row r="20" spans="1:4" x14ac:dyDescent="0.35">
      <c r="A20" s="20" t="s">
        <v>340</v>
      </c>
    </row>
    <row r="22" spans="1:4" x14ac:dyDescent="0.35">
      <c r="A22" s="28" t="s">
        <v>13</v>
      </c>
      <c r="B22" s="216">
        <v>100</v>
      </c>
      <c r="C22" s="216">
        <v>100</v>
      </c>
      <c r="D22" s="216">
        <v>100</v>
      </c>
    </row>
    <row r="23" spans="1:4" x14ac:dyDescent="0.35">
      <c r="A23" s="84" t="s">
        <v>596</v>
      </c>
      <c r="B23" s="87">
        <v>9.3000000000000007</v>
      </c>
      <c r="C23" s="87">
        <v>6.4</v>
      </c>
      <c r="D23" s="87">
        <v>11.7</v>
      </c>
    </row>
    <row r="24" spans="1:4" x14ac:dyDescent="0.35">
      <c r="A24" s="71" t="s">
        <v>257</v>
      </c>
      <c r="B24" s="87">
        <v>17.8</v>
      </c>
      <c r="C24" s="87">
        <v>12.5</v>
      </c>
      <c r="D24" s="87">
        <v>22.3</v>
      </c>
    </row>
    <row r="25" spans="1:4" x14ac:dyDescent="0.35">
      <c r="A25" s="71" t="s">
        <v>609</v>
      </c>
      <c r="B25" s="87">
        <v>14.5</v>
      </c>
      <c r="C25" s="87">
        <v>14.4</v>
      </c>
      <c r="D25" s="87">
        <v>14.5</v>
      </c>
    </row>
    <row r="26" spans="1:4" x14ac:dyDescent="0.35">
      <c r="A26" s="71" t="s">
        <v>256</v>
      </c>
      <c r="B26" s="87">
        <v>58.4</v>
      </c>
      <c r="C26" s="87">
        <v>66.7</v>
      </c>
      <c r="D26" s="87">
        <v>51.5</v>
      </c>
    </row>
    <row r="27" spans="1:4" x14ac:dyDescent="0.35">
      <c r="A27" s="71"/>
      <c r="B27" s="87"/>
      <c r="C27" s="87"/>
      <c r="D27" s="87"/>
    </row>
    <row r="28" spans="1:4" ht="19" x14ac:dyDescent="0.35">
      <c r="A28" s="20" t="s">
        <v>359</v>
      </c>
      <c r="B28" s="216">
        <v>100</v>
      </c>
      <c r="C28" s="216">
        <v>100</v>
      </c>
      <c r="D28" s="216">
        <v>100</v>
      </c>
    </row>
    <row r="29" spans="1:4" x14ac:dyDescent="0.35">
      <c r="A29" s="84" t="s">
        <v>596</v>
      </c>
      <c r="B29" s="87">
        <v>5.9</v>
      </c>
      <c r="C29" s="87">
        <v>4.9000000000000004</v>
      </c>
      <c r="D29" s="87">
        <v>6.8</v>
      </c>
    </row>
    <row r="30" spans="1:4" x14ac:dyDescent="0.35">
      <c r="A30" s="71" t="s">
        <v>257</v>
      </c>
      <c r="B30" s="87">
        <v>14.6</v>
      </c>
      <c r="C30" s="87">
        <v>12.2</v>
      </c>
      <c r="D30" s="87">
        <v>16.899999999999999</v>
      </c>
    </row>
    <row r="31" spans="1:4" x14ac:dyDescent="0.35">
      <c r="A31" s="71" t="s">
        <v>609</v>
      </c>
      <c r="B31" s="87">
        <v>21.5</v>
      </c>
      <c r="C31" s="87">
        <v>19.899999999999999</v>
      </c>
      <c r="D31" s="87">
        <v>23.1</v>
      </c>
    </row>
    <row r="32" spans="1:4" x14ac:dyDescent="0.35">
      <c r="A32" s="71" t="s">
        <v>256</v>
      </c>
      <c r="B32" s="87">
        <v>58</v>
      </c>
      <c r="C32" s="87">
        <v>63</v>
      </c>
      <c r="D32" s="87">
        <v>53.2</v>
      </c>
    </row>
    <row r="33" spans="1:4" x14ac:dyDescent="0.35">
      <c r="A33" s="218" t="s">
        <v>206</v>
      </c>
      <c r="B33" s="72"/>
      <c r="C33" s="72"/>
      <c r="D33" s="72"/>
    </row>
    <row r="34" spans="1:4" x14ac:dyDescent="0.35">
      <c r="A34" s="59" t="s">
        <v>361</v>
      </c>
      <c r="B34" s="71"/>
      <c r="C34" s="71"/>
      <c r="D34" s="71"/>
    </row>
    <row r="35" spans="1:4" x14ac:dyDescent="0.35">
      <c r="A35" s="59" t="s">
        <v>237</v>
      </c>
      <c r="B35" s="71"/>
      <c r="C35" s="71"/>
      <c r="D35" s="71"/>
    </row>
    <row r="36" spans="1:4" x14ac:dyDescent="0.35">
      <c r="A36" s="59"/>
    </row>
    <row r="37" spans="1:4" x14ac:dyDescent="0.35">
      <c r="A37" s="223"/>
    </row>
  </sheetData>
  <phoneticPr fontId="34"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19"/>
  <sheetViews>
    <sheetView rightToLeft="1" workbookViewId="0">
      <selection activeCell="A6" sqref="A6"/>
    </sheetView>
  </sheetViews>
  <sheetFormatPr defaultRowHeight="12.5" x14ac:dyDescent="0.25"/>
  <cols>
    <col min="1" max="1" width="28" customWidth="1"/>
    <col min="2" max="4" width="14" customWidth="1"/>
  </cols>
  <sheetData>
    <row r="1" spans="1:10" ht="32" x14ac:dyDescent="0.35">
      <c r="A1" s="497" t="s">
        <v>785</v>
      </c>
      <c r="B1" s="213"/>
      <c r="C1" s="213"/>
      <c r="D1" s="213"/>
    </row>
    <row r="2" spans="1:10" ht="16" x14ac:dyDescent="0.35">
      <c r="A2" s="122" t="s">
        <v>11</v>
      </c>
      <c r="B2" s="85"/>
      <c r="C2" s="85"/>
      <c r="D2" s="85"/>
    </row>
    <row r="3" spans="1:10" ht="16" x14ac:dyDescent="0.35">
      <c r="A3" s="86" t="s">
        <v>625</v>
      </c>
      <c r="B3" s="86" t="s">
        <v>1</v>
      </c>
      <c r="C3" s="86" t="s">
        <v>4</v>
      </c>
      <c r="D3" s="86" t="s">
        <v>5</v>
      </c>
    </row>
    <row r="4" spans="1:10" ht="16" x14ac:dyDescent="0.35">
      <c r="A4" s="84"/>
      <c r="B4" s="84"/>
      <c r="C4" s="84"/>
      <c r="D4" s="84"/>
    </row>
    <row r="5" spans="1:10" ht="16" x14ac:dyDescent="0.35">
      <c r="A5" s="367" t="s">
        <v>13</v>
      </c>
      <c r="B5" s="208">
        <v>7.2</v>
      </c>
      <c r="C5" s="208">
        <v>8.9</v>
      </c>
      <c r="D5" s="208">
        <v>5.8</v>
      </c>
      <c r="H5" s="309"/>
      <c r="I5" s="309"/>
      <c r="J5" s="309"/>
    </row>
    <row r="6" spans="1:10" ht="16" x14ac:dyDescent="0.35">
      <c r="A6" s="70"/>
      <c r="B6" s="208"/>
      <c r="C6" s="208"/>
      <c r="D6" s="208"/>
    </row>
    <row r="7" spans="1:10" ht="16" x14ac:dyDescent="0.35">
      <c r="A7" s="28" t="s">
        <v>19</v>
      </c>
      <c r="B7" s="208"/>
      <c r="C7" s="208"/>
      <c r="D7" s="208"/>
    </row>
    <row r="8" spans="1:10" ht="16" x14ac:dyDescent="0.35">
      <c r="A8" s="67" t="s">
        <v>241</v>
      </c>
      <c r="B8" s="87">
        <v>6.9</v>
      </c>
      <c r="C8" s="87">
        <v>9.4</v>
      </c>
      <c r="D8" s="87">
        <v>4.5</v>
      </c>
      <c r="H8" s="309"/>
      <c r="I8" s="309"/>
      <c r="J8" s="309"/>
    </row>
    <row r="9" spans="1:10" ht="16" x14ac:dyDescent="0.35">
      <c r="A9" s="67" t="s">
        <v>23</v>
      </c>
      <c r="B9" s="87">
        <v>7.7</v>
      </c>
      <c r="C9" s="87">
        <v>7.7</v>
      </c>
      <c r="D9" s="87">
        <v>7.8</v>
      </c>
      <c r="H9" s="309"/>
      <c r="I9" s="309"/>
      <c r="J9" s="309"/>
    </row>
    <row r="10" spans="1:10" ht="16" x14ac:dyDescent="0.35">
      <c r="A10" s="84"/>
      <c r="B10" s="87"/>
      <c r="C10" s="87"/>
      <c r="D10" s="87"/>
    </row>
    <row r="11" spans="1:10" ht="16" x14ac:dyDescent="0.35">
      <c r="A11" s="20" t="s">
        <v>20</v>
      </c>
    </row>
    <row r="12" spans="1:10" ht="16" x14ac:dyDescent="0.35">
      <c r="A12" s="84" t="s">
        <v>242</v>
      </c>
      <c r="B12" s="87">
        <v>7</v>
      </c>
      <c r="C12" s="87">
        <v>8.6999999999999993</v>
      </c>
      <c r="D12" s="87">
        <v>5.6</v>
      </c>
    </row>
    <row r="13" spans="1:10" ht="19" x14ac:dyDescent="0.35">
      <c r="A13" s="217" t="s">
        <v>352</v>
      </c>
      <c r="B13" s="210">
        <v>6</v>
      </c>
      <c r="C13" s="210">
        <v>6.7</v>
      </c>
      <c r="D13" s="210">
        <v>5.5</v>
      </c>
    </row>
    <row r="14" spans="1:10" ht="16" x14ac:dyDescent="0.35">
      <c r="A14" s="84" t="s">
        <v>211</v>
      </c>
      <c r="B14" s="87">
        <v>9.1999999999999993</v>
      </c>
      <c r="C14" s="87">
        <v>10.6</v>
      </c>
      <c r="D14" s="87">
        <v>7.9</v>
      </c>
    </row>
    <row r="15" spans="1:10" ht="16" x14ac:dyDescent="0.35">
      <c r="A15" s="84"/>
      <c r="B15" s="215"/>
      <c r="C15" s="215"/>
      <c r="D15" s="87"/>
    </row>
    <row r="16" spans="1:10" ht="19" x14ac:dyDescent="0.35">
      <c r="A16" s="84" t="s">
        <v>351</v>
      </c>
      <c r="B16" s="87">
        <v>6.4</v>
      </c>
      <c r="C16" s="87">
        <v>7.8</v>
      </c>
      <c r="D16" s="87">
        <v>5.2</v>
      </c>
    </row>
    <row r="17" spans="1:4" ht="16" x14ac:dyDescent="0.35">
      <c r="A17" s="222" t="s">
        <v>206</v>
      </c>
      <c r="B17" s="220"/>
      <c r="C17" s="220"/>
      <c r="D17" s="220"/>
    </row>
    <row r="18" spans="1:4" ht="16" x14ac:dyDescent="0.35">
      <c r="A18" s="59" t="s">
        <v>353</v>
      </c>
      <c r="B18" s="71"/>
      <c r="C18" s="71"/>
      <c r="D18" s="71"/>
    </row>
    <row r="19" spans="1:4" ht="14" x14ac:dyDescent="0.3">
      <c r="A19" s="59" t="s">
        <v>354</v>
      </c>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M30"/>
  <sheetViews>
    <sheetView rightToLeft="1" zoomScaleNormal="100" workbookViewId="0">
      <selection activeCell="A6" sqref="A6"/>
    </sheetView>
  </sheetViews>
  <sheetFormatPr defaultColWidth="9.1796875" defaultRowHeight="16" x14ac:dyDescent="0.35"/>
  <cols>
    <col min="1" max="1" width="31" style="84" bestFit="1" customWidth="1"/>
    <col min="2" max="2" width="9.1796875" style="84"/>
    <col min="3" max="3" width="13.81640625" style="84" customWidth="1"/>
    <col min="4" max="4" width="9.1796875" style="84"/>
    <col min="5" max="5" width="10.54296875" style="84" customWidth="1"/>
    <col min="6" max="16384" width="9.1796875" style="84"/>
  </cols>
  <sheetData>
    <row r="1" spans="1:13" ht="32" x14ac:dyDescent="0.35">
      <c r="A1" s="494" t="s">
        <v>786</v>
      </c>
      <c r="B1" s="213"/>
      <c r="C1" s="213"/>
      <c r="D1" s="213"/>
      <c r="E1" s="213"/>
      <c r="F1" s="213"/>
    </row>
    <row r="2" spans="1:13" x14ac:dyDescent="0.35">
      <c r="A2" s="122" t="s">
        <v>11</v>
      </c>
      <c r="B2" s="85"/>
      <c r="C2" s="85"/>
      <c r="D2" s="85"/>
      <c r="E2" s="85"/>
      <c r="F2" s="85"/>
    </row>
    <row r="3" spans="1:13" ht="35.5" customHeight="1" x14ac:dyDescent="0.35">
      <c r="A3" s="86" t="s">
        <v>689</v>
      </c>
      <c r="B3" s="92" t="s">
        <v>1</v>
      </c>
      <c r="C3" s="92" t="s">
        <v>688</v>
      </c>
      <c r="D3" s="92" t="s">
        <v>257</v>
      </c>
      <c r="E3" s="92" t="s">
        <v>609</v>
      </c>
      <c r="F3" s="92" t="s">
        <v>256</v>
      </c>
    </row>
    <row r="5" spans="1:13" x14ac:dyDescent="0.35">
      <c r="A5" s="20" t="s">
        <v>686</v>
      </c>
      <c r="B5" s="87"/>
      <c r="C5" s="87"/>
      <c r="D5" s="87"/>
      <c r="E5" s="87"/>
      <c r="F5" s="87"/>
    </row>
    <row r="6" spans="1:13" x14ac:dyDescent="0.35">
      <c r="A6" s="84" t="s">
        <v>13</v>
      </c>
      <c r="B6" s="87">
        <v>100</v>
      </c>
      <c r="C6" s="87">
        <v>34</v>
      </c>
      <c r="D6" s="87">
        <v>33.200000000000003</v>
      </c>
      <c r="E6" s="87">
        <v>17.5</v>
      </c>
      <c r="F6" s="87">
        <v>15.3</v>
      </c>
    </row>
    <row r="7" spans="1:13" x14ac:dyDescent="0.35">
      <c r="A7" s="84" t="s">
        <v>18</v>
      </c>
      <c r="B7" s="87">
        <v>100</v>
      </c>
      <c r="C7" s="87">
        <v>44.6</v>
      </c>
      <c r="D7" s="87">
        <v>35.6</v>
      </c>
      <c r="E7" s="87">
        <v>12.8</v>
      </c>
      <c r="F7" s="87">
        <v>7</v>
      </c>
    </row>
    <row r="8" spans="1:13" x14ac:dyDescent="0.35">
      <c r="C8" s="87"/>
      <c r="D8" s="87"/>
      <c r="E8" s="87"/>
      <c r="F8" s="87"/>
    </row>
    <row r="9" spans="1:13" x14ac:dyDescent="0.35">
      <c r="A9" s="20" t="s">
        <v>704</v>
      </c>
      <c r="B9" s="87"/>
      <c r="C9" s="87"/>
      <c r="D9" s="87"/>
      <c r="E9" s="87"/>
      <c r="F9" s="87"/>
    </row>
    <row r="10" spans="1:13" x14ac:dyDescent="0.35">
      <c r="A10" s="84" t="s">
        <v>13</v>
      </c>
      <c r="B10" s="87">
        <v>99.999999999999986</v>
      </c>
      <c r="C10" s="87">
        <v>63.5</v>
      </c>
      <c r="D10" s="87">
        <v>24.8</v>
      </c>
      <c r="E10" s="87">
        <v>7.7</v>
      </c>
      <c r="F10" s="87">
        <v>4</v>
      </c>
      <c r="J10" s="87"/>
      <c r="M10" s="87"/>
    </row>
    <row r="11" spans="1:13" x14ac:dyDescent="0.35">
      <c r="A11" s="84" t="s">
        <v>18</v>
      </c>
      <c r="B11" s="87">
        <v>99.999999999999986</v>
      </c>
      <c r="C11" s="87">
        <v>71.2</v>
      </c>
      <c r="D11" s="87">
        <v>21.7</v>
      </c>
      <c r="E11" s="87">
        <v>5</v>
      </c>
      <c r="F11" s="87">
        <v>2.1</v>
      </c>
      <c r="J11" s="87"/>
      <c r="M11" s="87"/>
    </row>
    <row r="12" spans="1:13" x14ac:dyDescent="0.35">
      <c r="C12" s="87"/>
      <c r="D12" s="87"/>
      <c r="E12" s="87"/>
      <c r="F12" s="87"/>
      <c r="J12" s="87"/>
      <c r="M12" s="87"/>
    </row>
    <row r="13" spans="1:13" x14ac:dyDescent="0.35">
      <c r="A13" s="20" t="s">
        <v>685</v>
      </c>
      <c r="B13" s="87"/>
      <c r="C13" s="87"/>
      <c r="D13" s="87"/>
      <c r="E13" s="87"/>
      <c r="F13" s="87"/>
    </row>
    <row r="14" spans="1:13" x14ac:dyDescent="0.35">
      <c r="A14" s="84" t="s">
        <v>13</v>
      </c>
      <c r="B14" s="87">
        <v>100</v>
      </c>
      <c r="C14" s="87">
        <v>6.6</v>
      </c>
      <c r="D14" s="87">
        <v>17.899999999999999</v>
      </c>
      <c r="E14" s="87">
        <v>13.1</v>
      </c>
      <c r="F14" s="87">
        <v>62.4</v>
      </c>
    </row>
    <row r="15" spans="1:13" x14ac:dyDescent="0.35">
      <c r="A15" s="84" t="s">
        <v>18</v>
      </c>
      <c r="B15" s="87">
        <v>100</v>
      </c>
      <c r="C15" s="87">
        <v>5.9</v>
      </c>
      <c r="D15" s="87">
        <v>16.7</v>
      </c>
      <c r="E15" s="87">
        <v>18.7</v>
      </c>
      <c r="F15" s="87">
        <v>58.7</v>
      </c>
    </row>
    <row r="16" spans="1:13" x14ac:dyDescent="0.35">
      <c r="C16" s="87"/>
      <c r="D16" s="87"/>
      <c r="E16" s="87"/>
      <c r="F16" s="87"/>
    </row>
    <row r="17" spans="1:6" x14ac:dyDescent="0.35">
      <c r="A17" s="20" t="s">
        <v>684</v>
      </c>
    </row>
    <row r="18" spans="1:6" x14ac:dyDescent="0.35">
      <c r="A18" s="84" t="s">
        <v>13</v>
      </c>
      <c r="B18" s="87">
        <v>99.999999999999986</v>
      </c>
      <c r="C18" s="87">
        <v>15.1</v>
      </c>
      <c r="D18" s="87">
        <v>35</v>
      </c>
      <c r="E18" s="87">
        <v>18.5</v>
      </c>
      <c r="F18" s="87">
        <v>31.4</v>
      </c>
    </row>
    <row r="19" spans="1:6" x14ac:dyDescent="0.35">
      <c r="A19" s="84" t="s">
        <v>18</v>
      </c>
      <c r="B19" s="87">
        <v>100</v>
      </c>
      <c r="C19" s="87">
        <v>19.3</v>
      </c>
      <c r="D19" s="87">
        <v>36.4</v>
      </c>
      <c r="E19" s="87">
        <v>22.6</v>
      </c>
      <c r="F19" s="87">
        <v>21.7</v>
      </c>
    </row>
    <row r="20" spans="1:6" x14ac:dyDescent="0.35">
      <c r="C20" s="87"/>
      <c r="D20" s="87"/>
      <c r="E20" s="87"/>
      <c r="F20" s="87"/>
    </row>
    <row r="21" spans="1:6" x14ac:dyDescent="0.35">
      <c r="A21" s="20" t="s">
        <v>687</v>
      </c>
      <c r="B21" s="87"/>
      <c r="C21" s="87"/>
      <c r="D21" s="87"/>
      <c r="E21" s="87"/>
      <c r="F21" s="87"/>
    </row>
    <row r="22" spans="1:6" x14ac:dyDescent="0.35">
      <c r="A22" s="84" t="s">
        <v>13</v>
      </c>
      <c r="B22" s="87">
        <v>100.00000000000001</v>
      </c>
      <c r="C22" s="87">
        <v>17</v>
      </c>
      <c r="D22" s="87">
        <v>30.7</v>
      </c>
      <c r="E22" s="87">
        <v>16.2</v>
      </c>
      <c r="F22" s="87">
        <v>36.1</v>
      </c>
    </row>
    <row r="23" spans="1:6" x14ac:dyDescent="0.35">
      <c r="A23" s="84" t="s">
        <v>18</v>
      </c>
      <c r="B23" s="87">
        <v>100</v>
      </c>
      <c r="C23" s="87">
        <v>13.1</v>
      </c>
      <c r="D23" s="87">
        <v>27.2</v>
      </c>
      <c r="E23" s="87">
        <v>20.2</v>
      </c>
      <c r="F23" s="87">
        <v>39.5</v>
      </c>
    </row>
    <row r="24" spans="1:6" x14ac:dyDescent="0.35">
      <c r="C24" s="87"/>
      <c r="D24" s="87"/>
      <c r="E24" s="87"/>
      <c r="F24" s="87"/>
    </row>
    <row r="25" spans="1:6" x14ac:dyDescent="0.35">
      <c r="A25" s="211" t="s">
        <v>255</v>
      </c>
      <c r="B25" s="224"/>
      <c r="C25" s="224"/>
      <c r="D25" s="224"/>
      <c r="E25" s="224"/>
      <c r="F25" s="224"/>
    </row>
    <row r="26" spans="1:6" x14ac:dyDescent="0.35">
      <c r="A26" s="59" t="s">
        <v>356</v>
      </c>
    </row>
    <row r="27" spans="1:6" x14ac:dyDescent="0.35">
      <c r="A27" s="59"/>
    </row>
    <row r="28" spans="1:6" x14ac:dyDescent="0.35">
      <c r="A28" s="59"/>
    </row>
    <row r="29" spans="1:6" x14ac:dyDescent="0.35">
      <c r="A29" s="59"/>
    </row>
    <row r="30" spans="1:6" x14ac:dyDescent="0.35">
      <c r="A30" s="59"/>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28"/>
  <sheetViews>
    <sheetView rightToLeft="1" workbookViewId="0">
      <selection activeCell="A6" sqref="A6"/>
    </sheetView>
  </sheetViews>
  <sheetFormatPr defaultRowHeight="12.5" x14ac:dyDescent="0.25"/>
  <cols>
    <col min="1" max="1" width="29.54296875" customWidth="1"/>
    <col min="2" max="2" width="13.453125" customWidth="1"/>
    <col min="3" max="4" width="12.54296875" customWidth="1"/>
    <col min="5" max="5" width="15.54296875" customWidth="1"/>
  </cols>
  <sheetData>
    <row r="1" spans="1:5" ht="32" x14ac:dyDescent="0.35">
      <c r="A1" s="497" t="s">
        <v>787</v>
      </c>
      <c r="B1" s="213"/>
      <c r="C1" s="213"/>
      <c r="D1" s="213"/>
      <c r="E1" s="213"/>
    </row>
    <row r="2" spans="1:5" ht="16" x14ac:dyDescent="0.35">
      <c r="A2" s="122" t="s">
        <v>11</v>
      </c>
      <c r="B2" s="85"/>
      <c r="C2" s="85"/>
      <c r="D2" s="85"/>
      <c r="E2" s="85"/>
    </row>
    <row r="3" spans="1:5" ht="19" x14ac:dyDescent="0.35">
      <c r="A3" s="86" t="s">
        <v>625</v>
      </c>
      <c r="B3" s="409" t="s">
        <v>22</v>
      </c>
      <c r="C3" s="409" t="s">
        <v>241</v>
      </c>
      <c r="D3" s="409" t="s">
        <v>23</v>
      </c>
      <c r="E3" s="86" t="s">
        <v>360</v>
      </c>
    </row>
    <row r="4" spans="1:5" ht="16" x14ac:dyDescent="0.35">
      <c r="A4" s="84"/>
      <c r="B4" s="84"/>
      <c r="C4" s="84"/>
      <c r="D4" s="84"/>
      <c r="E4" s="84"/>
    </row>
    <row r="5" spans="1:5" ht="16" x14ac:dyDescent="0.35">
      <c r="A5" s="367" t="s">
        <v>1</v>
      </c>
      <c r="B5" s="366">
        <v>27</v>
      </c>
      <c r="C5" s="366">
        <v>18.899999999999999</v>
      </c>
      <c r="D5" s="366">
        <v>41.1</v>
      </c>
      <c r="E5" s="366">
        <v>12.2</v>
      </c>
    </row>
    <row r="6" spans="1:5" ht="16" x14ac:dyDescent="0.35">
      <c r="A6" s="67" t="s">
        <v>4</v>
      </c>
      <c r="B6" s="87">
        <v>22.8</v>
      </c>
      <c r="C6" s="87">
        <v>16.100000000000001</v>
      </c>
      <c r="D6" s="87">
        <v>36</v>
      </c>
      <c r="E6" s="87">
        <v>11.3</v>
      </c>
    </row>
    <row r="7" spans="1:5" ht="16" x14ac:dyDescent="0.35">
      <c r="A7" s="67" t="s">
        <v>5</v>
      </c>
      <c r="B7" s="87">
        <v>30.5</v>
      </c>
      <c r="C7" s="87">
        <v>21.4</v>
      </c>
      <c r="D7" s="87">
        <v>44.9</v>
      </c>
      <c r="E7" s="87">
        <v>13.2</v>
      </c>
    </row>
    <row r="8" spans="1:5" ht="16" x14ac:dyDescent="0.35">
      <c r="A8" s="67"/>
      <c r="B8" s="87"/>
      <c r="C8" s="87"/>
      <c r="D8" s="87"/>
      <c r="E8" s="87"/>
    </row>
    <row r="9" spans="1:5" ht="16" x14ac:dyDescent="0.35">
      <c r="A9" s="20" t="s">
        <v>20</v>
      </c>
      <c r="B9" s="87"/>
      <c r="C9" s="87"/>
      <c r="D9" s="87"/>
      <c r="E9" s="87"/>
    </row>
    <row r="10" spans="1:5" ht="16" x14ac:dyDescent="0.35">
      <c r="A10" s="84" t="s">
        <v>242</v>
      </c>
      <c r="B10" s="87">
        <v>27</v>
      </c>
      <c r="C10" s="87">
        <v>19</v>
      </c>
      <c r="D10" s="87">
        <v>40.700000000000003</v>
      </c>
      <c r="E10" s="87">
        <v>14</v>
      </c>
    </row>
    <row r="11" spans="1:5" ht="16" x14ac:dyDescent="0.35">
      <c r="A11" s="84" t="s">
        <v>211</v>
      </c>
      <c r="B11" s="87">
        <v>27.2</v>
      </c>
      <c r="C11" s="263">
        <v>18.5</v>
      </c>
      <c r="D11" s="263">
        <v>45.6</v>
      </c>
      <c r="E11" s="263">
        <v>4</v>
      </c>
    </row>
    <row r="12" spans="1:5" ht="16" x14ac:dyDescent="0.35">
      <c r="A12" s="84"/>
      <c r="B12" s="87"/>
      <c r="C12" s="87"/>
      <c r="D12" s="87"/>
      <c r="E12" s="87"/>
    </row>
    <row r="13" spans="1:5" ht="16" x14ac:dyDescent="0.35">
      <c r="A13" s="20" t="s">
        <v>598</v>
      </c>
      <c r="E13" s="87"/>
    </row>
    <row r="14" spans="1:5" ht="16" x14ac:dyDescent="0.35">
      <c r="A14" s="84" t="s">
        <v>1</v>
      </c>
      <c r="B14" s="87">
        <v>99.990000000000009</v>
      </c>
      <c r="C14" s="87">
        <v>99.995999999999995</v>
      </c>
      <c r="D14" s="87">
        <v>99.996999999999986</v>
      </c>
      <c r="E14" s="87">
        <v>99.99</v>
      </c>
    </row>
    <row r="15" spans="1:5" ht="16" x14ac:dyDescent="0.35">
      <c r="A15" s="84" t="s">
        <v>535</v>
      </c>
      <c r="B15" s="87">
        <v>71.400000000000006</v>
      </c>
      <c r="C15" s="87">
        <v>85.1</v>
      </c>
      <c r="D15" s="87">
        <v>60.4</v>
      </c>
      <c r="E15" s="87">
        <v>81.099999999999994</v>
      </c>
    </row>
    <row r="16" spans="1:5" ht="16" x14ac:dyDescent="0.35">
      <c r="A16" s="84" t="s">
        <v>536</v>
      </c>
      <c r="B16" s="215">
        <v>28.6</v>
      </c>
      <c r="C16" s="215">
        <v>14.9</v>
      </c>
      <c r="D16" s="215">
        <v>39.6</v>
      </c>
      <c r="E16" s="87">
        <v>18.899999999999999</v>
      </c>
    </row>
    <row r="17" spans="1:5" ht="16" x14ac:dyDescent="0.35">
      <c r="A17" s="84"/>
      <c r="B17" s="215"/>
      <c r="C17" s="215"/>
      <c r="D17" s="215"/>
      <c r="E17" s="87"/>
    </row>
    <row r="18" spans="1:5" ht="16" x14ac:dyDescent="0.35">
      <c r="A18" s="20" t="s">
        <v>599</v>
      </c>
      <c r="B18" s="215"/>
      <c r="C18" s="215"/>
      <c r="D18" s="215"/>
      <c r="E18" s="87"/>
    </row>
    <row r="19" spans="1:5" ht="16" x14ac:dyDescent="0.35">
      <c r="A19" s="84" t="s">
        <v>1</v>
      </c>
      <c r="B19" s="87">
        <v>100</v>
      </c>
      <c r="C19" s="87">
        <v>100</v>
      </c>
      <c r="D19" s="87">
        <v>100</v>
      </c>
      <c r="E19" s="87">
        <v>99.999999999999986</v>
      </c>
    </row>
    <row r="20" spans="1:5" ht="16" x14ac:dyDescent="0.35">
      <c r="A20" s="132" t="s">
        <v>537</v>
      </c>
      <c r="B20" s="215">
        <v>63.2</v>
      </c>
      <c r="C20" s="215">
        <v>76.8</v>
      </c>
      <c r="D20" s="215">
        <v>52.4</v>
      </c>
      <c r="E20" s="87">
        <v>77</v>
      </c>
    </row>
    <row r="21" spans="1:5" ht="32" x14ac:dyDescent="0.35">
      <c r="A21" s="132" t="s">
        <v>654</v>
      </c>
      <c r="B21" s="215">
        <v>14.7</v>
      </c>
      <c r="C21" s="215">
        <v>10.9</v>
      </c>
      <c r="D21" s="215">
        <v>17.7</v>
      </c>
      <c r="E21" s="215">
        <v>10.6</v>
      </c>
    </row>
    <row r="22" spans="1:5" ht="32" x14ac:dyDescent="0.35">
      <c r="A22" s="132" t="s">
        <v>538</v>
      </c>
      <c r="B22" s="215">
        <v>22.1</v>
      </c>
      <c r="C22" s="215">
        <v>12.3</v>
      </c>
      <c r="D22" s="215">
        <v>29.9</v>
      </c>
      <c r="E22" s="215">
        <v>12.4</v>
      </c>
    </row>
    <row r="23" spans="1:5" ht="16" x14ac:dyDescent="0.35">
      <c r="A23" s="84"/>
      <c r="B23" s="215"/>
      <c r="C23" s="215"/>
      <c r="D23" s="215"/>
      <c r="E23" s="87"/>
    </row>
    <row r="24" spans="1:5" ht="35" x14ac:dyDescent="0.35">
      <c r="A24" s="212" t="s">
        <v>614</v>
      </c>
      <c r="B24" s="377"/>
      <c r="C24" s="377"/>
      <c r="D24" s="204"/>
      <c r="E24" s="204"/>
    </row>
    <row r="25" spans="1:5" ht="16" x14ac:dyDescent="0.35">
      <c r="A25" s="67" t="s">
        <v>1</v>
      </c>
      <c r="B25" s="215">
        <v>47.6</v>
      </c>
      <c r="C25" s="87">
        <v>30.8</v>
      </c>
      <c r="D25" s="87">
        <v>61.2</v>
      </c>
      <c r="E25" s="88">
        <v>26.5</v>
      </c>
    </row>
    <row r="26" spans="1:5" ht="16" x14ac:dyDescent="0.35">
      <c r="A26" s="222" t="s">
        <v>206</v>
      </c>
      <c r="B26" s="220"/>
      <c r="C26" s="220"/>
      <c r="D26" s="220"/>
      <c r="E26" s="84"/>
    </row>
    <row r="27" spans="1:5" ht="14" x14ac:dyDescent="0.3">
      <c r="A27" s="59" t="s">
        <v>361</v>
      </c>
    </row>
    <row r="28" spans="1:5" ht="14" x14ac:dyDescent="0.3">
      <c r="A28" s="59" t="s">
        <v>539</v>
      </c>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25"/>
  <sheetViews>
    <sheetView rightToLeft="1" workbookViewId="0">
      <selection activeCell="A6" sqref="A6"/>
    </sheetView>
  </sheetViews>
  <sheetFormatPr defaultColWidth="9.1796875" defaultRowHeight="16" x14ac:dyDescent="0.35"/>
  <cols>
    <col min="1" max="1" width="36" style="84" customWidth="1"/>
    <col min="2" max="4" width="13.1796875" style="84" customWidth="1"/>
    <col min="5" max="16384" width="9.1796875" style="84"/>
  </cols>
  <sheetData>
    <row r="1" spans="1:4" ht="32" x14ac:dyDescent="0.35">
      <c r="A1" s="497" t="s">
        <v>788</v>
      </c>
      <c r="B1" s="219"/>
      <c r="C1" s="219"/>
      <c r="D1" s="219"/>
    </row>
    <row r="2" spans="1:4" x14ac:dyDescent="0.35">
      <c r="A2" s="18" t="s">
        <v>11</v>
      </c>
    </row>
    <row r="3" spans="1:4" x14ac:dyDescent="0.35">
      <c r="A3" s="86" t="s">
        <v>625</v>
      </c>
      <c r="B3" s="86" t="s">
        <v>1</v>
      </c>
      <c r="C3" s="86" t="s">
        <v>4</v>
      </c>
      <c r="D3" s="86" t="s">
        <v>5</v>
      </c>
    </row>
    <row r="5" spans="1:4" x14ac:dyDescent="0.35">
      <c r="A5" s="367" t="s">
        <v>13</v>
      </c>
      <c r="B5" s="208">
        <v>14.9</v>
      </c>
      <c r="C5" s="208">
        <v>15.6</v>
      </c>
      <c r="D5" s="208">
        <v>14.4</v>
      </c>
    </row>
    <row r="6" spans="1:4" ht="19" x14ac:dyDescent="0.35">
      <c r="A6" s="84" t="s">
        <v>360</v>
      </c>
      <c r="B6" s="87">
        <v>21.5</v>
      </c>
      <c r="C6" s="87">
        <v>22.3</v>
      </c>
      <c r="D6" s="87">
        <v>20.7</v>
      </c>
    </row>
    <row r="8" spans="1:4" ht="19" x14ac:dyDescent="0.35">
      <c r="A8" s="20" t="s">
        <v>600</v>
      </c>
      <c r="B8" s="87"/>
      <c r="C8" s="87"/>
      <c r="D8" s="87"/>
    </row>
    <row r="9" spans="1:4" x14ac:dyDescent="0.35">
      <c r="A9" s="90" t="s">
        <v>3</v>
      </c>
      <c r="B9" s="216">
        <v>99.998933640444889</v>
      </c>
      <c r="C9" s="216">
        <v>100</v>
      </c>
      <c r="D9" s="216">
        <v>99.999999999999986</v>
      </c>
    </row>
    <row r="10" spans="1:4" x14ac:dyDescent="0.35">
      <c r="A10" s="132" t="s">
        <v>540</v>
      </c>
      <c r="B10" s="87">
        <v>11</v>
      </c>
      <c r="C10" s="87">
        <v>8.9</v>
      </c>
      <c r="D10" s="87">
        <v>13</v>
      </c>
    </row>
    <row r="11" spans="1:4" ht="32" x14ac:dyDescent="0.35">
      <c r="A11" s="132" t="s">
        <v>541</v>
      </c>
      <c r="B11" s="87">
        <v>38.1</v>
      </c>
      <c r="C11" s="87">
        <v>33.1</v>
      </c>
      <c r="D11" s="87">
        <v>42.6</v>
      </c>
    </row>
    <row r="12" spans="1:4" x14ac:dyDescent="0.35">
      <c r="A12" s="84" t="s">
        <v>452</v>
      </c>
      <c r="B12" s="87">
        <v>20.399999999999999</v>
      </c>
      <c r="C12" s="87">
        <v>21.4</v>
      </c>
      <c r="D12" s="87">
        <v>19.5</v>
      </c>
    </row>
    <row r="13" spans="1:4" ht="19" x14ac:dyDescent="0.35">
      <c r="A13" s="132" t="s">
        <v>547</v>
      </c>
      <c r="B13" s="87">
        <v>30.5</v>
      </c>
      <c r="C13" s="87">
        <v>36.6</v>
      </c>
      <c r="D13" s="87">
        <v>24.9</v>
      </c>
    </row>
    <row r="14" spans="1:4" x14ac:dyDescent="0.35">
      <c r="A14" s="132"/>
      <c r="B14" s="87"/>
      <c r="C14" s="87"/>
      <c r="D14" s="87"/>
    </row>
    <row r="15" spans="1:4" ht="19" x14ac:dyDescent="0.35">
      <c r="A15" s="28" t="s">
        <v>542</v>
      </c>
      <c r="B15" s="87"/>
      <c r="C15" s="87"/>
      <c r="D15" s="87"/>
    </row>
    <row r="16" spans="1:4" x14ac:dyDescent="0.35">
      <c r="A16" s="90" t="s">
        <v>3</v>
      </c>
      <c r="B16" s="216">
        <v>100</v>
      </c>
      <c r="C16" s="216">
        <v>100</v>
      </c>
      <c r="D16" s="216">
        <v>100</v>
      </c>
    </row>
    <row r="17" spans="1:4" x14ac:dyDescent="0.35">
      <c r="A17" s="67" t="s">
        <v>543</v>
      </c>
      <c r="B17" s="263">
        <v>27.5</v>
      </c>
      <c r="C17" s="263">
        <v>27.7</v>
      </c>
      <c r="D17" s="263">
        <v>27.3</v>
      </c>
    </row>
    <row r="18" spans="1:4" x14ac:dyDescent="0.35">
      <c r="A18" s="67" t="s">
        <v>544</v>
      </c>
      <c r="B18" s="263">
        <v>19.8</v>
      </c>
      <c r="C18" s="263">
        <v>15.7</v>
      </c>
      <c r="D18" s="263">
        <v>23.7</v>
      </c>
    </row>
    <row r="19" spans="1:4" x14ac:dyDescent="0.35">
      <c r="A19" s="67" t="s">
        <v>545</v>
      </c>
      <c r="B19" s="263">
        <v>25.4</v>
      </c>
      <c r="C19" s="263">
        <v>28</v>
      </c>
      <c r="D19" s="263">
        <v>23</v>
      </c>
    </row>
    <row r="20" spans="1:4" x14ac:dyDescent="0.35">
      <c r="A20" s="67" t="s">
        <v>525</v>
      </c>
      <c r="B20" s="263">
        <v>24.4</v>
      </c>
      <c r="C20" s="263">
        <v>24.9</v>
      </c>
      <c r="D20" s="263">
        <v>23.8</v>
      </c>
    </row>
    <row r="21" spans="1:4" x14ac:dyDescent="0.35">
      <c r="A21" s="67" t="s">
        <v>546</v>
      </c>
      <c r="B21" s="263">
        <v>2.9</v>
      </c>
      <c r="C21" s="263">
        <v>3.7</v>
      </c>
      <c r="D21" s="263">
        <v>2.2000000000000002</v>
      </c>
    </row>
    <row r="22" spans="1:4" x14ac:dyDescent="0.35">
      <c r="A22" s="211" t="s">
        <v>206</v>
      </c>
      <c r="B22" s="224"/>
      <c r="C22" s="224"/>
      <c r="D22" s="224"/>
    </row>
    <row r="23" spans="1:4" x14ac:dyDescent="0.35">
      <c r="A23" s="59" t="s">
        <v>361</v>
      </c>
      <c r="B23" s="71"/>
      <c r="C23" s="71"/>
      <c r="D23" s="71"/>
    </row>
    <row r="24" spans="1:4" x14ac:dyDescent="0.35">
      <c r="A24" s="59" t="s">
        <v>451</v>
      </c>
      <c r="B24" s="71"/>
      <c r="C24" s="71"/>
      <c r="D24" s="71"/>
    </row>
    <row r="25" spans="1:4" x14ac:dyDescent="0.35">
      <c r="A25" s="59" t="s">
        <v>556</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25"/>
  <sheetViews>
    <sheetView rightToLeft="1" topLeftCell="A18" workbookViewId="0">
      <selection activeCell="A6" sqref="A6"/>
    </sheetView>
  </sheetViews>
  <sheetFormatPr defaultColWidth="9.1796875" defaultRowHeight="16" x14ac:dyDescent="0.35"/>
  <cols>
    <col min="1" max="1" width="29.81640625" style="84" customWidth="1"/>
    <col min="2" max="4" width="11.453125" style="84" customWidth="1"/>
    <col min="5" max="16384" width="9.1796875" style="84"/>
  </cols>
  <sheetData>
    <row r="1" spans="1:4" ht="32" x14ac:dyDescent="0.35">
      <c r="A1" s="497" t="s">
        <v>789</v>
      </c>
      <c r="B1" s="219"/>
      <c r="C1" s="219"/>
      <c r="D1" s="219"/>
    </row>
    <row r="2" spans="1:4" x14ac:dyDescent="0.35">
      <c r="A2" s="122" t="s">
        <v>11</v>
      </c>
      <c r="B2" s="85"/>
      <c r="C2" s="85"/>
      <c r="D2" s="85"/>
    </row>
    <row r="3" spans="1:4" x14ac:dyDescent="0.35">
      <c r="A3" s="86" t="s">
        <v>625</v>
      </c>
      <c r="B3" s="86" t="s">
        <v>1</v>
      </c>
      <c r="C3" s="86" t="s">
        <v>4</v>
      </c>
      <c r="D3" s="86" t="s">
        <v>5</v>
      </c>
    </row>
    <row r="5" spans="1:4" x14ac:dyDescent="0.35">
      <c r="A5" s="20" t="s">
        <v>253</v>
      </c>
    </row>
    <row r="7" spans="1:4" x14ac:dyDescent="0.35">
      <c r="A7" s="367" t="s">
        <v>13</v>
      </c>
      <c r="B7" s="208">
        <v>30</v>
      </c>
      <c r="C7" s="208">
        <v>32.5</v>
      </c>
      <c r="D7" s="208">
        <v>27.9</v>
      </c>
    </row>
    <row r="8" spans="1:4" x14ac:dyDescent="0.35">
      <c r="A8" s="70"/>
      <c r="B8" s="208"/>
      <c r="C8" s="208"/>
      <c r="D8" s="208"/>
    </row>
    <row r="9" spans="1:4" x14ac:dyDescent="0.35">
      <c r="A9" s="28" t="s">
        <v>19</v>
      </c>
      <c r="B9" s="208"/>
      <c r="C9" s="208"/>
      <c r="D9" s="208"/>
    </row>
    <row r="10" spans="1:4" x14ac:dyDescent="0.35">
      <c r="A10" s="67" t="s">
        <v>241</v>
      </c>
      <c r="B10" s="87">
        <v>35.5</v>
      </c>
      <c r="C10" s="87">
        <v>36.799999999999997</v>
      </c>
      <c r="D10" s="87">
        <v>34.200000000000003</v>
      </c>
    </row>
    <row r="11" spans="1:4" x14ac:dyDescent="0.35">
      <c r="A11" s="67" t="s">
        <v>23</v>
      </c>
      <c r="B11" s="87">
        <v>20.5</v>
      </c>
      <c r="C11" s="87">
        <v>24</v>
      </c>
      <c r="D11" s="87">
        <v>17.899999999999999</v>
      </c>
    </row>
    <row r="12" spans="1:4" x14ac:dyDescent="0.35">
      <c r="B12" s="87"/>
      <c r="C12" s="87"/>
      <c r="D12" s="87"/>
    </row>
    <row r="13" spans="1:4" x14ac:dyDescent="0.35">
      <c r="A13" s="84" t="s">
        <v>34</v>
      </c>
      <c r="B13" s="87">
        <v>45.2</v>
      </c>
      <c r="C13" s="87">
        <v>46</v>
      </c>
      <c r="D13" s="87">
        <v>44.4</v>
      </c>
    </row>
    <row r="15" spans="1:4" x14ac:dyDescent="0.35">
      <c r="A15" s="20" t="s">
        <v>254</v>
      </c>
    </row>
    <row r="17" spans="1:4" x14ac:dyDescent="0.35">
      <c r="A17" s="367" t="s">
        <v>13</v>
      </c>
      <c r="B17" s="208">
        <v>22.3</v>
      </c>
      <c r="C17" s="208">
        <v>22.6</v>
      </c>
      <c r="D17" s="208">
        <v>22</v>
      </c>
    </row>
    <row r="18" spans="1:4" x14ac:dyDescent="0.35">
      <c r="A18" s="70"/>
      <c r="B18" s="208"/>
      <c r="C18" s="208"/>
      <c r="D18" s="208"/>
    </row>
    <row r="19" spans="1:4" x14ac:dyDescent="0.35">
      <c r="A19" s="28" t="s">
        <v>19</v>
      </c>
      <c r="B19" s="208"/>
      <c r="C19" s="208"/>
      <c r="D19" s="208"/>
    </row>
    <row r="20" spans="1:4" x14ac:dyDescent="0.35">
      <c r="A20" s="67" t="s">
        <v>241</v>
      </c>
      <c r="B20" s="87">
        <v>27.5</v>
      </c>
      <c r="C20" s="87">
        <v>26.8</v>
      </c>
      <c r="D20" s="87">
        <v>28</v>
      </c>
    </row>
    <row r="21" spans="1:4" x14ac:dyDescent="0.35">
      <c r="A21" s="67" t="s">
        <v>23</v>
      </c>
      <c r="B21" s="87">
        <v>13.2</v>
      </c>
      <c r="C21" s="87">
        <v>14.4</v>
      </c>
      <c r="D21" s="87">
        <v>12.3</v>
      </c>
    </row>
    <row r="22" spans="1:4" x14ac:dyDescent="0.35">
      <c r="B22" s="87"/>
      <c r="C22" s="87"/>
      <c r="D22" s="87"/>
    </row>
    <row r="23" spans="1:4" x14ac:dyDescent="0.35">
      <c r="A23" s="84" t="s">
        <v>34</v>
      </c>
      <c r="B23" s="87">
        <v>28.3</v>
      </c>
      <c r="C23" s="87">
        <v>28.5</v>
      </c>
      <c r="D23" s="87">
        <v>28.1</v>
      </c>
    </row>
    <row r="24" spans="1:4" x14ac:dyDescent="0.35">
      <c r="A24" s="221" t="s">
        <v>206</v>
      </c>
      <c r="B24" s="220"/>
      <c r="C24" s="220"/>
      <c r="D24" s="220"/>
    </row>
    <row r="25" spans="1:4" x14ac:dyDescent="0.35">
      <c r="A25" s="59" t="s">
        <v>356</v>
      </c>
      <c r="B25" s="71"/>
      <c r="C25" s="71"/>
      <c r="D25" s="71"/>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37"/>
  <sheetViews>
    <sheetView rightToLeft="1" workbookViewId="0">
      <selection activeCell="A6" sqref="A6"/>
    </sheetView>
  </sheetViews>
  <sheetFormatPr defaultRowHeight="12.5" x14ac:dyDescent="0.25"/>
  <cols>
    <col min="1" max="1" width="45.453125" customWidth="1"/>
    <col min="2" max="4" width="13.453125" customWidth="1"/>
  </cols>
  <sheetData>
    <row r="1" spans="1:4" ht="32" x14ac:dyDescent="0.35">
      <c r="A1" s="408" t="s">
        <v>795</v>
      </c>
      <c r="B1" s="219"/>
      <c r="C1" s="219"/>
      <c r="D1" s="219"/>
    </row>
    <row r="2" spans="1:4" ht="16" x14ac:dyDescent="0.35">
      <c r="A2" s="122" t="s">
        <v>11</v>
      </c>
      <c r="B2" s="85"/>
      <c r="C2" s="85"/>
      <c r="D2" s="85"/>
    </row>
    <row r="3" spans="1:4" ht="16" x14ac:dyDescent="0.35">
      <c r="A3" s="86" t="s">
        <v>625</v>
      </c>
      <c r="B3" s="86" t="s">
        <v>1</v>
      </c>
      <c r="C3" s="86" t="s">
        <v>4</v>
      </c>
      <c r="D3" s="86" t="s">
        <v>5</v>
      </c>
    </row>
    <row r="4" spans="1:4" ht="16" x14ac:dyDescent="0.35">
      <c r="A4" s="84"/>
      <c r="B4" s="84"/>
      <c r="C4" s="84"/>
      <c r="D4" s="84"/>
    </row>
    <row r="5" spans="1:4" ht="19" x14ac:dyDescent="0.35">
      <c r="A5" s="20" t="s">
        <v>693</v>
      </c>
    </row>
    <row r="6" spans="1:4" ht="16" x14ac:dyDescent="0.35">
      <c r="A6" s="70" t="s">
        <v>13</v>
      </c>
      <c r="B6" s="280">
        <v>56.6</v>
      </c>
      <c r="C6" s="280">
        <v>62.7</v>
      </c>
      <c r="D6" s="280">
        <v>51.5</v>
      </c>
    </row>
    <row r="7" spans="1:4" ht="16" x14ac:dyDescent="0.35">
      <c r="A7" s="28" t="s">
        <v>19</v>
      </c>
      <c r="B7" s="208"/>
      <c r="C7" s="208"/>
      <c r="D7" s="208"/>
    </row>
    <row r="8" spans="1:4" ht="16" x14ac:dyDescent="0.35">
      <c r="A8" s="67" t="s">
        <v>241</v>
      </c>
      <c r="B8" s="87">
        <v>61</v>
      </c>
      <c r="C8" s="87">
        <v>64.900000000000006</v>
      </c>
      <c r="D8" s="87">
        <v>57.4</v>
      </c>
    </row>
    <row r="9" spans="1:4" ht="16" x14ac:dyDescent="0.35">
      <c r="A9" s="67" t="s">
        <v>23</v>
      </c>
      <c r="B9" s="87">
        <v>49.1</v>
      </c>
      <c r="C9" s="87">
        <v>58.4</v>
      </c>
      <c r="D9" s="87">
        <v>42.2</v>
      </c>
    </row>
    <row r="10" spans="1:4" ht="16" x14ac:dyDescent="0.35">
      <c r="A10" s="67"/>
      <c r="B10" s="87"/>
      <c r="C10" s="87"/>
      <c r="D10" s="87"/>
    </row>
    <row r="11" spans="1:4" ht="19" x14ac:dyDescent="0.35">
      <c r="A11" s="84" t="s">
        <v>351</v>
      </c>
      <c r="B11" s="87">
        <v>71.7</v>
      </c>
      <c r="C11" s="87">
        <v>72.400000000000006</v>
      </c>
      <c r="D11" s="87">
        <v>70.900000000000006</v>
      </c>
    </row>
    <row r="12" spans="1:4" ht="16" x14ac:dyDescent="0.35">
      <c r="A12" s="84"/>
      <c r="B12" s="87"/>
      <c r="C12" s="87"/>
      <c r="D12" s="87"/>
    </row>
    <row r="13" spans="1:4" ht="19" x14ac:dyDescent="0.35">
      <c r="A13" s="499" t="s">
        <v>702</v>
      </c>
      <c r="B13" s="87"/>
      <c r="C13" s="87"/>
      <c r="D13" s="87"/>
    </row>
    <row r="14" spans="1:4" ht="16" x14ac:dyDescent="0.35">
      <c r="A14" s="18" t="s">
        <v>662</v>
      </c>
      <c r="B14" s="87"/>
      <c r="C14" s="87"/>
      <c r="D14" s="87"/>
    </row>
    <row r="15" spans="1:4" ht="16" x14ac:dyDescent="0.35">
      <c r="A15" s="356" t="s">
        <v>791</v>
      </c>
      <c r="B15" s="87">
        <v>93.1</v>
      </c>
      <c r="C15" s="87">
        <v>91.5</v>
      </c>
      <c r="D15" s="87">
        <v>94.5</v>
      </c>
    </row>
    <row r="16" spans="1:4" ht="16" x14ac:dyDescent="0.35">
      <c r="A16" s="84" t="s">
        <v>371</v>
      </c>
      <c r="B16" s="87">
        <v>87.8</v>
      </c>
      <c r="C16" s="87">
        <v>89.3</v>
      </c>
      <c r="D16" s="87">
        <v>86.5</v>
      </c>
    </row>
    <row r="17" spans="1:4" ht="16" x14ac:dyDescent="0.35">
      <c r="A17" s="84" t="s">
        <v>792</v>
      </c>
      <c r="B17" s="87">
        <v>70.8</v>
      </c>
      <c r="C17" s="87">
        <v>67.900000000000006</v>
      </c>
      <c r="D17" s="87">
        <v>73.5</v>
      </c>
    </row>
    <row r="18" spans="1:4" ht="16" x14ac:dyDescent="0.35">
      <c r="A18" s="84" t="s">
        <v>369</v>
      </c>
      <c r="B18" s="87">
        <v>68</v>
      </c>
      <c r="C18" s="87">
        <v>71.400000000000006</v>
      </c>
      <c r="D18" s="87">
        <v>64.8</v>
      </c>
    </row>
    <row r="19" spans="1:4" ht="16" x14ac:dyDescent="0.35">
      <c r="A19" s="84" t="s">
        <v>601</v>
      </c>
      <c r="B19" s="87">
        <v>58.8</v>
      </c>
      <c r="C19" s="87">
        <v>56.4</v>
      </c>
      <c r="D19" s="87">
        <v>61</v>
      </c>
    </row>
    <row r="20" spans="1:4" ht="16" x14ac:dyDescent="0.35">
      <c r="A20" s="84" t="s">
        <v>692</v>
      </c>
      <c r="B20" s="87">
        <v>56.6</v>
      </c>
      <c r="C20" s="87">
        <v>58.3</v>
      </c>
      <c r="D20" s="87">
        <v>55.1</v>
      </c>
    </row>
    <row r="21" spans="1:4" ht="16" x14ac:dyDescent="0.35">
      <c r="A21" s="356" t="s">
        <v>793</v>
      </c>
      <c r="B21" s="87">
        <v>54.4</v>
      </c>
      <c r="C21" s="87">
        <v>63</v>
      </c>
      <c r="D21" s="87">
        <v>46.5</v>
      </c>
    </row>
    <row r="22" spans="1:4" ht="16" x14ac:dyDescent="0.35">
      <c r="A22" s="84" t="s">
        <v>548</v>
      </c>
      <c r="B22" s="87">
        <v>42.7</v>
      </c>
      <c r="C22" s="87">
        <v>50.1</v>
      </c>
      <c r="D22" s="87">
        <v>35.799999999999997</v>
      </c>
    </row>
    <row r="23" spans="1:4" ht="16" x14ac:dyDescent="0.35">
      <c r="A23" s="356" t="s">
        <v>794</v>
      </c>
      <c r="B23" s="87">
        <v>36.200000000000003</v>
      </c>
      <c r="C23" s="87">
        <v>44.4</v>
      </c>
      <c r="D23" s="87">
        <v>28.6</v>
      </c>
    </row>
    <row r="24" spans="1:4" ht="16" x14ac:dyDescent="0.35">
      <c r="A24" s="84" t="s">
        <v>370</v>
      </c>
      <c r="B24" s="87">
        <v>33.299999999999997</v>
      </c>
      <c r="C24" s="87">
        <v>37.9</v>
      </c>
      <c r="D24" s="87">
        <v>29.1</v>
      </c>
    </row>
    <row r="25" spans="1:4" ht="16" x14ac:dyDescent="0.35">
      <c r="A25" s="84" t="s">
        <v>453</v>
      </c>
      <c r="B25" s="87">
        <v>25.7</v>
      </c>
      <c r="C25" s="87">
        <v>21.9</v>
      </c>
      <c r="D25" s="87">
        <v>29.2</v>
      </c>
    </row>
    <row r="26" spans="1:4" ht="16" x14ac:dyDescent="0.35">
      <c r="A26" s="84" t="s">
        <v>602</v>
      </c>
      <c r="B26" s="87">
        <v>25.5</v>
      </c>
      <c r="C26" s="87">
        <v>35.1</v>
      </c>
      <c r="D26" s="87">
        <v>16.8</v>
      </c>
    </row>
    <row r="27" spans="1:4" ht="16" x14ac:dyDescent="0.35">
      <c r="A27" s="84" t="s">
        <v>603</v>
      </c>
      <c r="B27" s="87">
        <v>19.5</v>
      </c>
      <c r="C27" s="87">
        <v>21.1</v>
      </c>
      <c r="D27" s="87">
        <v>17.899999999999999</v>
      </c>
    </row>
    <row r="28" spans="1:4" ht="16" x14ac:dyDescent="0.35">
      <c r="A28" s="356"/>
      <c r="B28" s="87"/>
      <c r="C28" s="87"/>
      <c r="D28" s="87"/>
    </row>
    <row r="29" spans="1:4" ht="16" x14ac:dyDescent="0.35">
      <c r="A29" s="212" t="s">
        <v>615</v>
      </c>
      <c r="B29" s="204"/>
      <c r="C29" s="204"/>
      <c r="D29" s="87"/>
    </row>
    <row r="30" spans="1:4" ht="16" x14ac:dyDescent="0.35">
      <c r="B30" s="87"/>
      <c r="C30" s="87"/>
      <c r="D30" s="87"/>
    </row>
    <row r="31" spans="1:4" ht="16" x14ac:dyDescent="0.35">
      <c r="A31" s="20" t="s">
        <v>13</v>
      </c>
      <c r="B31" s="87">
        <v>70.5</v>
      </c>
      <c r="C31" s="87">
        <v>73.8</v>
      </c>
      <c r="D31" s="87">
        <v>67.8</v>
      </c>
    </row>
    <row r="32" spans="1:4" ht="19" x14ac:dyDescent="0.35">
      <c r="A32" s="20" t="s">
        <v>703</v>
      </c>
      <c r="B32" s="87">
        <v>86.9</v>
      </c>
      <c r="C32" s="87">
        <v>87.3</v>
      </c>
      <c r="D32" s="87">
        <v>86.6</v>
      </c>
    </row>
    <row r="33" spans="1:4" ht="16" x14ac:dyDescent="0.35">
      <c r="A33" s="356"/>
      <c r="B33" s="87"/>
      <c r="C33" s="87"/>
      <c r="D33" s="87"/>
    </row>
    <row r="34" spans="1:4" ht="16" x14ac:dyDescent="0.35">
      <c r="A34" s="218" t="s">
        <v>206</v>
      </c>
      <c r="B34" s="72"/>
      <c r="C34" s="72"/>
      <c r="D34" s="72"/>
    </row>
    <row r="35" spans="1:4" ht="14" x14ac:dyDescent="0.3">
      <c r="A35" s="59" t="s">
        <v>632</v>
      </c>
    </row>
    <row r="36" spans="1:4" ht="14" x14ac:dyDescent="0.3">
      <c r="A36" s="59" t="s">
        <v>694</v>
      </c>
    </row>
    <row r="37" spans="1:4" ht="14" x14ac:dyDescent="0.3">
      <c r="A37" s="59" t="s">
        <v>358</v>
      </c>
    </row>
  </sheetData>
  <sortState xmlns:xlrd2="http://schemas.microsoft.com/office/spreadsheetml/2017/richdata2" ref="A15:D27">
    <sortCondition descending="1" ref="B15:B27"/>
  </sortState>
  <phoneticPr fontId="34"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C2E5-AC6F-4382-9C37-49057B8A3DFF}">
  <dimension ref="A1:M24"/>
  <sheetViews>
    <sheetView rightToLeft="1" workbookViewId="0">
      <selection activeCell="A6" sqref="A6"/>
    </sheetView>
  </sheetViews>
  <sheetFormatPr defaultColWidth="9.1796875" defaultRowHeight="16" x14ac:dyDescent="0.35"/>
  <cols>
    <col min="1" max="1" width="27.81640625" style="84" customWidth="1"/>
    <col min="2" max="2" width="12.81640625" style="84" customWidth="1"/>
    <col min="3" max="4" width="9.1796875" style="84"/>
    <col min="5" max="5" width="10.54296875" style="84" customWidth="1"/>
    <col min="6" max="16384" width="9.1796875" style="84"/>
  </cols>
  <sheetData>
    <row r="1" spans="1:13" ht="35" x14ac:dyDescent="0.35">
      <c r="A1" s="530" t="s">
        <v>797</v>
      </c>
      <c r="B1" s="213"/>
      <c r="C1" s="213"/>
      <c r="D1" s="213"/>
      <c r="E1" s="213"/>
      <c r="F1" s="213"/>
    </row>
    <row r="2" spans="1:13" x14ac:dyDescent="0.35">
      <c r="A2" s="122" t="s">
        <v>11</v>
      </c>
      <c r="B2" s="85"/>
      <c r="C2" s="85"/>
      <c r="D2" s="85"/>
      <c r="E2" s="85"/>
      <c r="F2" s="85"/>
    </row>
    <row r="3" spans="1:13" ht="19" x14ac:dyDescent="0.35">
      <c r="A3" s="575" t="s">
        <v>716</v>
      </c>
      <c r="B3" s="572" t="s">
        <v>721</v>
      </c>
      <c r="C3" s="574" t="s">
        <v>719</v>
      </c>
      <c r="D3" s="574"/>
      <c r="E3" s="574"/>
      <c r="F3" s="574"/>
    </row>
    <row r="4" spans="1:13" ht="48" x14ac:dyDescent="0.35">
      <c r="A4" s="576"/>
      <c r="B4" s="573"/>
      <c r="C4" s="92" t="s">
        <v>712</v>
      </c>
      <c r="D4" s="92" t="s">
        <v>713</v>
      </c>
      <c r="E4" s="92" t="s">
        <v>714</v>
      </c>
      <c r="F4" s="92" t="s">
        <v>715</v>
      </c>
    </row>
    <row r="6" spans="1:13" x14ac:dyDescent="0.35">
      <c r="A6" s="84" t="s">
        <v>13</v>
      </c>
      <c r="B6" s="87">
        <v>8.6999999999999993</v>
      </c>
      <c r="C6" s="518">
        <v>1.2</v>
      </c>
      <c r="D6" s="518">
        <v>1.8</v>
      </c>
      <c r="E6" s="263" t="s">
        <v>21</v>
      </c>
      <c r="F6" s="87">
        <v>5.8</v>
      </c>
      <c r="G6" s="87"/>
      <c r="H6" s="87"/>
      <c r="I6" s="87"/>
      <c r="J6" s="87"/>
    </row>
    <row r="7" spans="1:13" ht="19" x14ac:dyDescent="0.35">
      <c r="A7" s="533" t="s">
        <v>796</v>
      </c>
      <c r="B7" s="87">
        <v>14.8</v>
      </c>
      <c r="C7" s="87">
        <v>2.2999999999999998</v>
      </c>
      <c r="D7" s="87">
        <v>3.7</v>
      </c>
      <c r="E7" s="87">
        <v>2.7</v>
      </c>
      <c r="F7" s="87">
        <v>8.1</v>
      </c>
      <c r="G7" s="87"/>
      <c r="H7" s="87"/>
      <c r="I7" s="87"/>
      <c r="J7" s="87"/>
    </row>
    <row r="8" spans="1:13" x14ac:dyDescent="0.35">
      <c r="A8" s="85"/>
      <c r="B8" s="85"/>
      <c r="C8" s="87"/>
      <c r="D8" s="87"/>
      <c r="E8" s="87"/>
      <c r="F8" s="87"/>
    </row>
    <row r="9" spans="1:13" ht="32" x14ac:dyDescent="0.35">
      <c r="A9" s="520" t="s">
        <v>717</v>
      </c>
      <c r="B9" s="52" t="s">
        <v>718</v>
      </c>
      <c r="C9" s="92" t="s">
        <v>4</v>
      </c>
      <c r="D9" s="92"/>
      <c r="E9" s="92" t="s">
        <v>5</v>
      </c>
      <c r="F9" s="92"/>
    </row>
    <row r="10" spans="1:13" x14ac:dyDescent="0.35">
      <c r="C10" s="87"/>
      <c r="D10" s="87"/>
      <c r="E10" s="87"/>
      <c r="F10" s="87"/>
    </row>
    <row r="11" spans="1:13" ht="32" x14ac:dyDescent="0.35">
      <c r="A11" s="519" t="s">
        <v>724</v>
      </c>
      <c r="B11" s="87"/>
      <c r="C11" s="87"/>
      <c r="D11" s="87"/>
      <c r="E11" s="87"/>
      <c r="F11" s="87"/>
    </row>
    <row r="12" spans="1:13" x14ac:dyDescent="0.35">
      <c r="A12" s="84" t="s">
        <v>13</v>
      </c>
      <c r="B12" s="87">
        <v>9.1999999999999993</v>
      </c>
      <c r="C12" s="529">
        <v>6.4</v>
      </c>
      <c r="D12" s="87"/>
      <c r="E12" s="87">
        <v>11.6</v>
      </c>
      <c r="F12" s="87"/>
    </row>
    <row r="13" spans="1:13" ht="19" x14ac:dyDescent="0.35">
      <c r="A13" s="533" t="s">
        <v>796</v>
      </c>
      <c r="B13" s="87">
        <v>11.7</v>
      </c>
      <c r="C13" s="87">
        <v>9</v>
      </c>
      <c r="D13" s="87"/>
      <c r="E13" s="87">
        <v>14.2</v>
      </c>
      <c r="F13" s="87"/>
    </row>
    <row r="14" spans="1:13" x14ac:dyDescent="0.35">
      <c r="A14" s="533"/>
      <c r="C14" s="87"/>
      <c r="D14" s="87"/>
      <c r="E14" s="87"/>
      <c r="F14" s="87"/>
    </row>
    <row r="15" spans="1:13" ht="32" x14ac:dyDescent="0.35">
      <c r="A15" s="519" t="s">
        <v>723</v>
      </c>
      <c r="B15" s="87"/>
      <c r="C15" s="87"/>
      <c r="D15" s="87"/>
      <c r="E15" s="87"/>
      <c r="F15" s="87"/>
    </row>
    <row r="16" spans="1:13" x14ac:dyDescent="0.35">
      <c r="A16" s="533" t="s">
        <v>13</v>
      </c>
      <c r="B16" s="87">
        <v>19.899999999999999</v>
      </c>
      <c r="C16" s="87">
        <v>18.7</v>
      </c>
      <c r="D16" s="87"/>
      <c r="E16" s="87">
        <v>20.9</v>
      </c>
      <c r="F16" s="87"/>
      <c r="J16" s="87"/>
      <c r="M16" s="87"/>
    </row>
    <row r="17" spans="1:13" ht="19" x14ac:dyDescent="0.35">
      <c r="A17" s="533" t="s">
        <v>796</v>
      </c>
      <c r="B17" s="87">
        <v>26.8</v>
      </c>
      <c r="C17" s="87">
        <v>25.2</v>
      </c>
      <c r="D17" s="87"/>
      <c r="E17" s="87">
        <v>28.3</v>
      </c>
      <c r="F17" s="87"/>
      <c r="J17" s="87"/>
      <c r="M17" s="87"/>
    </row>
    <row r="18" spans="1:13" x14ac:dyDescent="0.35">
      <c r="C18" s="87"/>
      <c r="D18" s="87"/>
      <c r="E18" s="87"/>
      <c r="F18" s="87"/>
      <c r="J18" s="87"/>
      <c r="M18" s="87"/>
    </row>
    <row r="19" spans="1:13" x14ac:dyDescent="0.35">
      <c r="A19" s="211" t="s">
        <v>720</v>
      </c>
      <c r="B19" s="224"/>
      <c r="C19" s="224"/>
      <c r="D19" s="224"/>
      <c r="E19" s="224"/>
      <c r="F19" s="224"/>
    </row>
    <row r="20" spans="1:13" x14ac:dyDescent="0.35">
      <c r="A20" s="59" t="s">
        <v>361</v>
      </c>
    </row>
    <row r="21" spans="1:13" x14ac:dyDescent="0.35">
      <c r="A21" s="59" t="s">
        <v>722</v>
      </c>
    </row>
    <row r="22" spans="1:13" x14ac:dyDescent="0.35">
      <c r="A22" s="59"/>
    </row>
    <row r="23" spans="1:13" x14ac:dyDescent="0.35">
      <c r="A23" s="59"/>
    </row>
    <row r="24" spans="1:13" x14ac:dyDescent="0.35">
      <c r="A24" s="59"/>
    </row>
  </sheetData>
  <mergeCells count="3">
    <mergeCell ref="B3:B4"/>
    <mergeCell ref="C3:F3"/>
    <mergeCell ref="A3:A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M53"/>
  <sheetViews>
    <sheetView rightToLeft="1" workbookViewId="0">
      <selection activeCell="A6" sqref="A6"/>
    </sheetView>
  </sheetViews>
  <sheetFormatPr defaultColWidth="9.1796875" defaultRowHeight="16" x14ac:dyDescent="0.35"/>
  <cols>
    <col min="1" max="1" width="31" style="84" bestFit="1" customWidth="1"/>
    <col min="2" max="4" width="9.1796875" style="84"/>
    <col min="5" max="5" width="10.54296875" style="84" customWidth="1"/>
    <col min="6" max="16384" width="9.1796875" style="84"/>
  </cols>
  <sheetData>
    <row r="1" spans="1:13" ht="35" x14ac:dyDescent="0.35">
      <c r="A1" s="497" t="s">
        <v>798</v>
      </c>
      <c r="B1" s="213"/>
      <c r="C1" s="213"/>
      <c r="D1" s="213"/>
      <c r="E1" s="213"/>
      <c r="F1" s="213"/>
    </row>
    <row r="2" spans="1:13" x14ac:dyDescent="0.35">
      <c r="A2" s="122" t="s">
        <v>11</v>
      </c>
      <c r="B2" s="85"/>
      <c r="C2" s="85"/>
      <c r="D2" s="85"/>
      <c r="E2" s="85"/>
      <c r="F2" s="85"/>
    </row>
    <row r="3" spans="1:13" ht="40.5" customHeight="1" x14ac:dyDescent="0.35">
      <c r="A3" s="86" t="s">
        <v>278</v>
      </c>
      <c r="B3" s="92" t="s">
        <v>1</v>
      </c>
      <c r="C3" s="92" t="s">
        <v>262</v>
      </c>
      <c r="D3" s="92" t="s">
        <v>261</v>
      </c>
      <c r="E3" s="92" t="s">
        <v>263</v>
      </c>
      <c r="F3" s="92" t="s">
        <v>264</v>
      </c>
    </row>
    <row r="5" spans="1:13" x14ac:dyDescent="0.35">
      <c r="A5" s="20" t="s">
        <v>279</v>
      </c>
    </row>
    <row r="6" spans="1:13" x14ac:dyDescent="0.35">
      <c r="A6" s="84" t="s">
        <v>13</v>
      </c>
      <c r="B6" s="87">
        <v>99.999999999999986</v>
      </c>
      <c r="C6" s="87">
        <v>35</v>
      </c>
      <c r="D6" s="87">
        <v>54.8</v>
      </c>
      <c r="E6" s="87">
        <v>8.1</v>
      </c>
      <c r="F6" s="87">
        <v>2.1</v>
      </c>
    </row>
    <row r="7" spans="1:13" x14ac:dyDescent="0.35">
      <c r="A7" s="84" t="s">
        <v>18</v>
      </c>
      <c r="B7" s="87">
        <v>100</v>
      </c>
      <c r="C7" s="87">
        <v>40.200000000000003</v>
      </c>
      <c r="D7" s="87">
        <v>50.4</v>
      </c>
      <c r="E7" s="87">
        <v>7.8</v>
      </c>
      <c r="F7" s="87">
        <v>1.6</v>
      </c>
    </row>
    <row r="8" spans="1:13" x14ac:dyDescent="0.35">
      <c r="C8" s="87"/>
      <c r="D8" s="87"/>
      <c r="E8" s="87"/>
      <c r="F8" s="87"/>
    </row>
    <row r="9" spans="1:13" x14ac:dyDescent="0.35">
      <c r="A9" s="20" t="s">
        <v>280</v>
      </c>
      <c r="B9" s="87"/>
      <c r="C9" s="87"/>
      <c r="D9" s="87"/>
      <c r="E9" s="87"/>
      <c r="F9" s="87"/>
    </row>
    <row r="10" spans="1:13" x14ac:dyDescent="0.35">
      <c r="A10" s="84" t="s">
        <v>13</v>
      </c>
      <c r="B10" s="87">
        <v>100</v>
      </c>
      <c r="C10" s="87">
        <v>17.600000000000001</v>
      </c>
      <c r="D10" s="87">
        <v>57.5</v>
      </c>
      <c r="E10" s="87">
        <v>17.100000000000001</v>
      </c>
      <c r="F10" s="87">
        <v>7.8</v>
      </c>
    </row>
    <row r="11" spans="1:13" x14ac:dyDescent="0.35">
      <c r="A11" s="84" t="s">
        <v>18</v>
      </c>
      <c r="B11" s="87">
        <v>100</v>
      </c>
      <c r="C11" s="87">
        <v>15.4</v>
      </c>
      <c r="D11" s="87">
        <v>50.3</v>
      </c>
      <c r="E11" s="87">
        <v>23.8</v>
      </c>
      <c r="F11" s="87">
        <v>10.5</v>
      </c>
    </row>
    <row r="12" spans="1:13" x14ac:dyDescent="0.35">
      <c r="C12" s="87"/>
      <c r="D12" s="87"/>
      <c r="E12" s="87"/>
      <c r="F12" s="87"/>
    </row>
    <row r="13" spans="1:13" ht="19" x14ac:dyDescent="0.35">
      <c r="A13" s="20" t="s">
        <v>549</v>
      </c>
      <c r="B13" s="87"/>
      <c r="C13" s="87"/>
      <c r="D13" s="87"/>
      <c r="E13" s="87"/>
      <c r="F13" s="87"/>
    </row>
    <row r="14" spans="1:13" x14ac:dyDescent="0.35">
      <c r="A14" s="84" t="s">
        <v>13</v>
      </c>
      <c r="B14" s="87">
        <v>99.999999999999986</v>
      </c>
      <c r="C14" s="87">
        <v>66.400000000000006</v>
      </c>
      <c r="D14" s="87">
        <v>29.7</v>
      </c>
      <c r="E14" s="87">
        <v>2.8</v>
      </c>
      <c r="F14" s="87">
        <v>1.1000000000000001</v>
      </c>
      <c r="J14" s="87"/>
      <c r="M14" s="87"/>
    </row>
    <row r="15" spans="1:13" x14ac:dyDescent="0.35">
      <c r="A15" s="84" t="s">
        <v>18</v>
      </c>
      <c r="B15" s="87">
        <v>99.999999999999986</v>
      </c>
      <c r="C15" s="87">
        <v>67.5</v>
      </c>
      <c r="D15" s="87">
        <v>28.3</v>
      </c>
      <c r="E15" s="87">
        <v>3.2</v>
      </c>
      <c r="F15" s="87">
        <v>1</v>
      </c>
      <c r="J15" s="87"/>
      <c r="M15" s="87"/>
    </row>
    <row r="16" spans="1:13" x14ac:dyDescent="0.35">
      <c r="C16" s="87"/>
      <c r="D16" s="87"/>
      <c r="E16" s="87"/>
      <c r="F16" s="87"/>
      <c r="J16" s="87"/>
      <c r="M16" s="87"/>
    </row>
    <row r="17" spans="1:6" x14ac:dyDescent="0.35">
      <c r="A17" s="20" t="s">
        <v>281</v>
      </c>
      <c r="B17" s="87"/>
      <c r="C17" s="87"/>
      <c r="D17" s="87"/>
      <c r="E17" s="87"/>
      <c r="F17" s="87"/>
    </row>
    <row r="18" spans="1:6" x14ac:dyDescent="0.35">
      <c r="A18" s="84" t="s">
        <v>13</v>
      </c>
      <c r="B18" s="87">
        <v>100</v>
      </c>
      <c r="C18" s="87">
        <v>44.4</v>
      </c>
      <c r="D18" s="87">
        <v>46.6</v>
      </c>
      <c r="E18" s="87">
        <v>6.7</v>
      </c>
      <c r="F18" s="87">
        <v>2.2999999999999998</v>
      </c>
    </row>
    <row r="19" spans="1:6" x14ac:dyDescent="0.35">
      <c r="A19" s="84" t="s">
        <v>18</v>
      </c>
      <c r="B19" s="87">
        <v>100</v>
      </c>
      <c r="C19" s="87">
        <v>42.1</v>
      </c>
      <c r="D19" s="87">
        <v>45.9</v>
      </c>
      <c r="E19" s="87">
        <v>8.9</v>
      </c>
      <c r="F19" s="87">
        <v>3.1</v>
      </c>
    </row>
    <row r="20" spans="1:6" x14ac:dyDescent="0.35">
      <c r="C20" s="87"/>
      <c r="D20" s="87"/>
      <c r="E20" s="87"/>
      <c r="F20" s="87"/>
    </row>
    <row r="21" spans="1:6" ht="19" x14ac:dyDescent="0.35">
      <c r="A21" s="20" t="s">
        <v>550</v>
      </c>
      <c r="B21" s="87"/>
      <c r="C21" s="87"/>
      <c r="D21" s="87"/>
      <c r="E21" s="87"/>
      <c r="F21" s="87"/>
    </row>
    <row r="22" spans="1:6" x14ac:dyDescent="0.35">
      <c r="A22" s="84" t="s">
        <v>13</v>
      </c>
      <c r="B22" s="87">
        <v>100.00000000000001</v>
      </c>
      <c r="C22" s="87">
        <v>31.4</v>
      </c>
      <c r="D22" s="87">
        <v>55.8</v>
      </c>
      <c r="E22" s="87">
        <v>9</v>
      </c>
      <c r="F22" s="87">
        <v>3.8</v>
      </c>
    </row>
    <row r="23" spans="1:6" x14ac:dyDescent="0.35">
      <c r="A23" s="84" t="s">
        <v>18</v>
      </c>
      <c r="B23" s="87">
        <v>100</v>
      </c>
      <c r="C23" s="87">
        <v>34.6</v>
      </c>
      <c r="D23" s="87">
        <v>52.8</v>
      </c>
      <c r="E23" s="87">
        <v>8.9</v>
      </c>
      <c r="F23" s="87">
        <v>3.7</v>
      </c>
    </row>
    <row r="24" spans="1:6" x14ac:dyDescent="0.35">
      <c r="C24" s="87"/>
      <c r="D24" s="87"/>
      <c r="E24" s="87"/>
      <c r="F24" s="87"/>
    </row>
    <row r="25" spans="1:6" x14ac:dyDescent="0.35">
      <c r="A25" s="20" t="s">
        <v>282</v>
      </c>
      <c r="B25" s="87"/>
      <c r="C25" s="87"/>
      <c r="D25" s="87"/>
      <c r="E25" s="87"/>
      <c r="F25" s="87"/>
    </row>
    <row r="26" spans="1:6" x14ac:dyDescent="0.35">
      <c r="A26" s="84" t="s">
        <v>13</v>
      </c>
      <c r="B26" s="87">
        <v>100</v>
      </c>
      <c r="C26" s="87">
        <v>39.200000000000003</v>
      </c>
      <c r="D26" s="87">
        <v>48.5</v>
      </c>
      <c r="E26" s="87">
        <v>9.1</v>
      </c>
      <c r="F26" s="87">
        <v>3.2</v>
      </c>
    </row>
    <row r="27" spans="1:6" x14ac:dyDescent="0.35">
      <c r="A27" s="84" t="s">
        <v>18</v>
      </c>
      <c r="B27" s="87">
        <v>100</v>
      </c>
      <c r="C27" s="87">
        <v>38.799999999999997</v>
      </c>
      <c r="D27" s="87">
        <v>46</v>
      </c>
      <c r="E27" s="87">
        <v>11</v>
      </c>
      <c r="F27" s="87">
        <v>4.2</v>
      </c>
    </row>
    <row r="28" spans="1:6" x14ac:dyDescent="0.35">
      <c r="C28" s="87"/>
      <c r="D28" s="87"/>
      <c r="E28" s="87"/>
      <c r="F28" s="87"/>
    </row>
    <row r="29" spans="1:6" ht="35" x14ac:dyDescent="0.35">
      <c r="A29" s="90" t="s">
        <v>551</v>
      </c>
      <c r="B29" s="87"/>
      <c r="C29" s="87"/>
      <c r="D29" s="87"/>
      <c r="E29" s="87"/>
      <c r="F29" s="87"/>
    </row>
    <row r="30" spans="1:6" x14ac:dyDescent="0.35">
      <c r="A30" s="84" t="s">
        <v>13</v>
      </c>
      <c r="B30" s="87">
        <v>100</v>
      </c>
      <c r="C30" s="87">
        <v>35.4</v>
      </c>
      <c r="D30" s="87">
        <v>47.5</v>
      </c>
      <c r="E30" s="87">
        <v>11.3</v>
      </c>
      <c r="F30" s="87">
        <v>5.8</v>
      </c>
    </row>
    <row r="31" spans="1:6" x14ac:dyDescent="0.35">
      <c r="A31" s="84" t="s">
        <v>18</v>
      </c>
      <c r="B31" s="87">
        <v>100</v>
      </c>
      <c r="C31" s="87">
        <v>37.799999999999997</v>
      </c>
      <c r="D31" s="87">
        <v>41.9</v>
      </c>
      <c r="E31" s="87">
        <v>13.2</v>
      </c>
      <c r="F31" s="87">
        <v>7.1</v>
      </c>
    </row>
    <row r="32" spans="1:6" x14ac:dyDescent="0.35">
      <c r="B32" s="87"/>
      <c r="C32" s="87"/>
      <c r="D32" s="87"/>
      <c r="E32" s="87"/>
      <c r="F32" s="87"/>
    </row>
    <row r="33" spans="1:6" ht="32" x14ac:dyDescent="0.35">
      <c r="A33" s="23" t="s">
        <v>283</v>
      </c>
      <c r="B33" s="87"/>
      <c r="C33" s="87"/>
      <c r="D33" s="87"/>
      <c r="E33" s="87"/>
      <c r="F33" s="87"/>
    </row>
    <row r="34" spans="1:6" x14ac:dyDescent="0.35">
      <c r="A34" s="84" t="s">
        <v>13</v>
      </c>
      <c r="B34" s="87">
        <v>100</v>
      </c>
      <c r="C34" s="87">
        <v>22.2</v>
      </c>
      <c r="D34" s="87">
        <v>49.6</v>
      </c>
      <c r="E34" s="87">
        <v>15.1</v>
      </c>
      <c r="F34" s="87">
        <v>13.1</v>
      </c>
    </row>
    <row r="35" spans="1:6" x14ac:dyDescent="0.35">
      <c r="A35" s="84" t="s">
        <v>18</v>
      </c>
      <c r="B35" s="87">
        <v>100</v>
      </c>
      <c r="C35" s="87">
        <v>23.1</v>
      </c>
      <c r="D35" s="87">
        <v>40.4</v>
      </c>
      <c r="E35" s="87">
        <v>16.399999999999999</v>
      </c>
      <c r="F35" s="87">
        <v>20.100000000000001</v>
      </c>
    </row>
    <row r="36" spans="1:6" x14ac:dyDescent="0.35">
      <c r="B36" s="87"/>
      <c r="C36" s="87"/>
      <c r="D36" s="87"/>
      <c r="E36" s="87"/>
      <c r="F36" s="87"/>
    </row>
    <row r="37" spans="1:6" x14ac:dyDescent="0.35">
      <c r="A37" s="20" t="s">
        <v>284</v>
      </c>
      <c r="B37" s="87"/>
      <c r="C37" s="87"/>
      <c r="D37" s="87"/>
      <c r="E37" s="87"/>
      <c r="F37" s="87"/>
    </row>
    <row r="38" spans="1:6" x14ac:dyDescent="0.35">
      <c r="A38" s="84" t="s">
        <v>13</v>
      </c>
      <c r="B38" s="87">
        <v>100</v>
      </c>
      <c r="C38" s="87">
        <v>14.7</v>
      </c>
      <c r="D38" s="87">
        <v>47.9</v>
      </c>
      <c r="E38" s="87">
        <v>24.1</v>
      </c>
      <c r="F38" s="87">
        <v>13.3</v>
      </c>
    </row>
    <row r="39" spans="1:6" x14ac:dyDescent="0.35">
      <c r="A39" s="84" t="s">
        <v>18</v>
      </c>
      <c r="B39" s="87">
        <v>100</v>
      </c>
      <c r="C39" s="87">
        <v>17.5</v>
      </c>
      <c r="D39" s="87">
        <v>44</v>
      </c>
      <c r="E39" s="87">
        <v>23.5</v>
      </c>
      <c r="F39" s="87">
        <v>15</v>
      </c>
    </row>
    <row r="40" spans="1:6" x14ac:dyDescent="0.35">
      <c r="C40" s="87"/>
      <c r="D40" s="87"/>
      <c r="E40" s="87"/>
      <c r="F40" s="87"/>
    </row>
    <row r="41" spans="1:6" ht="35" x14ac:dyDescent="0.35">
      <c r="A41" s="23" t="s">
        <v>616</v>
      </c>
      <c r="B41" s="87"/>
      <c r="C41" s="87"/>
      <c r="D41" s="87"/>
      <c r="E41" s="87"/>
      <c r="F41" s="87"/>
    </row>
    <row r="42" spans="1:6" x14ac:dyDescent="0.35">
      <c r="A42" s="84" t="s">
        <v>13</v>
      </c>
      <c r="B42" s="87">
        <v>100.00000000000001</v>
      </c>
      <c r="C42" s="87">
        <v>19.100000000000001</v>
      </c>
      <c r="D42" s="87">
        <v>52</v>
      </c>
      <c r="E42" s="87">
        <v>15.8</v>
      </c>
      <c r="F42" s="87">
        <v>13.1</v>
      </c>
    </row>
    <row r="43" spans="1:6" x14ac:dyDescent="0.35">
      <c r="A43" s="84" t="s">
        <v>18</v>
      </c>
      <c r="B43" s="87">
        <v>99.999999999999972</v>
      </c>
      <c r="C43" s="87">
        <v>16.7</v>
      </c>
      <c r="D43" s="87">
        <v>41.6</v>
      </c>
      <c r="E43" s="87">
        <v>21</v>
      </c>
      <c r="F43" s="87">
        <v>20.7</v>
      </c>
    </row>
    <row r="44" spans="1:6" x14ac:dyDescent="0.35">
      <c r="B44" s="87"/>
      <c r="C44" s="87"/>
      <c r="D44" s="87"/>
      <c r="E44" s="87"/>
      <c r="F44" s="87"/>
    </row>
    <row r="45" spans="1:6" ht="32" x14ac:dyDescent="0.35">
      <c r="A45" s="23" t="s">
        <v>604</v>
      </c>
      <c r="B45" s="87"/>
      <c r="C45" s="87"/>
      <c r="D45" s="87"/>
      <c r="E45" s="87"/>
      <c r="F45" s="87"/>
    </row>
    <row r="46" spans="1:6" x14ac:dyDescent="0.35">
      <c r="A46" s="84" t="s">
        <v>13</v>
      </c>
      <c r="B46" s="87">
        <v>100</v>
      </c>
      <c r="C46" s="87">
        <v>14.3</v>
      </c>
      <c r="D46" s="87">
        <v>50.4</v>
      </c>
      <c r="E46" s="87">
        <v>21.6</v>
      </c>
      <c r="F46" s="87">
        <v>13.7</v>
      </c>
    </row>
    <row r="47" spans="1:6" x14ac:dyDescent="0.35">
      <c r="A47" s="84" t="s">
        <v>18</v>
      </c>
      <c r="B47" s="87">
        <v>100</v>
      </c>
      <c r="C47" s="87">
        <v>15.5</v>
      </c>
      <c r="D47" s="87">
        <v>40.799999999999997</v>
      </c>
      <c r="E47" s="87">
        <v>25.1</v>
      </c>
      <c r="F47" s="87">
        <v>18.600000000000001</v>
      </c>
    </row>
    <row r="48" spans="1:6" x14ac:dyDescent="0.35">
      <c r="A48" s="211" t="s">
        <v>255</v>
      </c>
      <c r="B48" s="224"/>
      <c r="C48" s="224"/>
      <c r="D48" s="224"/>
      <c r="E48" s="224"/>
      <c r="F48" s="224"/>
    </row>
    <row r="49" spans="1:1" x14ac:dyDescent="0.35">
      <c r="A49" s="59" t="s">
        <v>361</v>
      </c>
    </row>
    <row r="50" spans="1:1" x14ac:dyDescent="0.35">
      <c r="A50" s="59" t="s">
        <v>503</v>
      </c>
    </row>
    <row r="51" spans="1:1" x14ac:dyDescent="0.35">
      <c r="A51" s="59" t="s">
        <v>504</v>
      </c>
    </row>
    <row r="52" spans="1:1" x14ac:dyDescent="0.35">
      <c r="A52" s="59" t="s">
        <v>552</v>
      </c>
    </row>
    <row r="53" spans="1:1" x14ac:dyDescent="0.35">
      <c r="A53" s="59" t="s">
        <v>605</v>
      </c>
    </row>
  </sheetData>
  <phoneticPr fontId="34"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32"/>
  <sheetViews>
    <sheetView rightToLeft="1" workbookViewId="0">
      <selection activeCell="A6" sqref="A6"/>
    </sheetView>
  </sheetViews>
  <sheetFormatPr defaultRowHeight="12.5" x14ac:dyDescent="0.25"/>
  <cols>
    <col min="1" max="1" width="27.1796875" customWidth="1"/>
    <col min="2" max="4" width="12.54296875" customWidth="1"/>
  </cols>
  <sheetData>
    <row r="1" spans="1:8" ht="32" x14ac:dyDescent="0.35">
      <c r="A1" s="497" t="s">
        <v>799</v>
      </c>
      <c r="B1" s="213"/>
      <c r="C1" s="213"/>
      <c r="D1" s="213"/>
    </row>
    <row r="2" spans="1:8" ht="16" x14ac:dyDescent="0.35">
      <c r="A2" s="122" t="s">
        <v>11</v>
      </c>
      <c r="B2" s="85"/>
      <c r="C2" s="85"/>
      <c r="D2" s="85"/>
    </row>
    <row r="3" spans="1:8" ht="16" x14ac:dyDescent="0.35">
      <c r="A3" s="86" t="s">
        <v>625</v>
      </c>
      <c r="B3" s="86" t="s">
        <v>1</v>
      </c>
      <c r="C3" s="86" t="s">
        <v>4</v>
      </c>
      <c r="D3" s="86" t="s">
        <v>5</v>
      </c>
      <c r="H3" s="264"/>
    </row>
    <row r="4" spans="1:8" ht="16" x14ac:dyDescent="0.35">
      <c r="A4" s="20" t="s">
        <v>248</v>
      </c>
      <c r="B4" s="84"/>
      <c r="C4" s="84"/>
      <c r="D4" s="84"/>
    </row>
    <row r="5" spans="1:8" ht="16" x14ac:dyDescent="0.35">
      <c r="A5" s="28" t="s">
        <v>3</v>
      </c>
      <c r="B5" s="216">
        <v>100</v>
      </c>
      <c r="C5" s="216">
        <v>100</v>
      </c>
      <c r="D5" s="216">
        <v>100</v>
      </c>
    </row>
    <row r="6" spans="1:8" ht="16" x14ac:dyDescent="0.35">
      <c r="A6" s="84" t="s">
        <v>244</v>
      </c>
      <c r="B6" s="87">
        <v>3.8</v>
      </c>
      <c r="C6" s="87">
        <v>3.6</v>
      </c>
      <c r="D6" s="87">
        <v>4</v>
      </c>
    </row>
    <row r="7" spans="1:8" ht="16" x14ac:dyDescent="0.35">
      <c r="A7" s="84" t="s">
        <v>245</v>
      </c>
      <c r="B7" s="87">
        <v>10.3</v>
      </c>
      <c r="C7" s="87">
        <v>11.3</v>
      </c>
      <c r="D7" s="87">
        <v>9.5</v>
      </c>
    </row>
    <row r="8" spans="1:8" ht="16" x14ac:dyDescent="0.35">
      <c r="A8" s="84" t="s">
        <v>246</v>
      </c>
      <c r="B8" s="87">
        <v>14.2</v>
      </c>
      <c r="C8" s="263">
        <v>14.4</v>
      </c>
      <c r="D8" s="263">
        <v>14</v>
      </c>
    </row>
    <row r="9" spans="1:8" ht="16" x14ac:dyDescent="0.35">
      <c r="A9" s="84" t="s">
        <v>533</v>
      </c>
      <c r="B9" s="87">
        <v>23.3</v>
      </c>
      <c r="C9" s="87">
        <v>21.9</v>
      </c>
      <c r="D9" s="87">
        <v>24.5</v>
      </c>
    </row>
    <row r="10" spans="1:8" ht="16" x14ac:dyDescent="0.35">
      <c r="A10" s="84" t="s">
        <v>247</v>
      </c>
      <c r="B10" s="87">
        <v>48.4</v>
      </c>
      <c r="C10" s="87">
        <v>48.8</v>
      </c>
      <c r="D10" s="87">
        <v>48</v>
      </c>
    </row>
    <row r="11" spans="1:8" ht="16" x14ac:dyDescent="0.35">
      <c r="A11" s="84"/>
      <c r="B11" s="87"/>
      <c r="C11" s="87"/>
      <c r="D11" s="87"/>
    </row>
    <row r="12" spans="1:8" ht="16" x14ac:dyDescent="0.35">
      <c r="A12" s="28" t="s">
        <v>362</v>
      </c>
      <c r="B12" s="216">
        <v>100</v>
      </c>
      <c r="C12" s="216">
        <v>100</v>
      </c>
      <c r="D12" s="216">
        <v>100</v>
      </c>
    </row>
    <row r="13" spans="1:8" ht="16" x14ac:dyDescent="0.35">
      <c r="A13" s="84" t="s">
        <v>244</v>
      </c>
      <c r="B13" s="87">
        <v>10.5</v>
      </c>
      <c r="C13" s="87">
        <v>11.1</v>
      </c>
      <c r="D13" s="87">
        <v>10</v>
      </c>
    </row>
    <row r="14" spans="1:8" ht="16" x14ac:dyDescent="0.35">
      <c r="A14" s="84" t="s">
        <v>245</v>
      </c>
      <c r="B14" s="87">
        <v>11.4</v>
      </c>
      <c r="C14" s="87">
        <v>11.7</v>
      </c>
      <c r="D14" s="87">
        <v>11.1</v>
      </c>
    </row>
    <row r="15" spans="1:8" ht="16" x14ac:dyDescent="0.35">
      <c r="A15" s="84" t="s">
        <v>246</v>
      </c>
      <c r="B15" s="87">
        <v>12.8</v>
      </c>
      <c r="C15" s="87">
        <v>11.9</v>
      </c>
      <c r="D15" s="87">
        <v>13.8</v>
      </c>
    </row>
    <row r="16" spans="1:8" ht="16" x14ac:dyDescent="0.35">
      <c r="A16" s="84" t="s">
        <v>533</v>
      </c>
      <c r="B16" s="87">
        <v>20.3</v>
      </c>
      <c r="C16" s="87">
        <v>19.7</v>
      </c>
      <c r="D16" s="87">
        <v>20.9</v>
      </c>
    </row>
    <row r="17" spans="1:4" ht="16" x14ac:dyDescent="0.35">
      <c r="A17" s="84" t="s">
        <v>247</v>
      </c>
      <c r="B17" s="87">
        <v>45</v>
      </c>
      <c r="C17" s="87">
        <v>45.6</v>
      </c>
      <c r="D17" s="87">
        <v>44.2</v>
      </c>
    </row>
    <row r="18" spans="1:4" ht="16" x14ac:dyDescent="0.35">
      <c r="A18" s="84"/>
      <c r="B18" s="87"/>
      <c r="C18" s="87"/>
      <c r="D18" s="87"/>
    </row>
    <row r="19" spans="1:4" ht="16" x14ac:dyDescent="0.35">
      <c r="A19" s="20" t="s">
        <v>251</v>
      </c>
      <c r="B19" s="87"/>
      <c r="C19" s="87"/>
      <c r="D19" s="87"/>
    </row>
    <row r="20" spans="1:4" ht="16" x14ac:dyDescent="0.35">
      <c r="A20" s="28" t="s">
        <v>3</v>
      </c>
      <c r="B20" s="216">
        <v>100</v>
      </c>
      <c r="C20" s="216">
        <v>100</v>
      </c>
      <c r="D20" s="216">
        <v>100</v>
      </c>
    </row>
    <row r="21" spans="1:4" ht="16" x14ac:dyDescent="0.35">
      <c r="A21" s="84" t="s">
        <v>277</v>
      </c>
      <c r="B21" s="87">
        <v>12.6</v>
      </c>
      <c r="C21" s="87">
        <v>7.6</v>
      </c>
      <c r="D21" s="87">
        <v>16.8</v>
      </c>
    </row>
    <row r="22" spans="1:4" ht="16" x14ac:dyDescent="0.35">
      <c r="A22" s="84" t="s">
        <v>245</v>
      </c>
      <c r="B22" s="87">
        <v>50.5</v>
      </c>
      <c r="C22" s="87">
        <v>48.8</v>
      </c>
      <c r="D22" s="87">
        <v>51.9</v>
      </c>
    </row>
    <row r="23" spans="1:4" ht="16" x14ac:dyDescent="0.35">
      <c r="A23" s="84" t="s">
        <v>249</v>
      </c>
      <c r="B23" s="87">
        <v>20.3</v>
      </c>
      <c r="C23" s="87">
        <v>21.6</v>
      </c>
      <c r="D23" s="87">
        <v>19.2</v>
      </c>
    </row>
    <row r="24" spans="1:4" ht="16" x14ac:dyDescent="0.35">
      <c r="A24" s="84" t="s">
        <v>250</v>
      </c>
      <c r="B24" s="87">
        <v>16.600000000000001</v>
      </c>
      <c r="C24" s="87">
        <v>22</v>
      </c>
      <c r="D24" s="87">
        <v>12.1</v>
      </c>
    </row>
    <row r="25" spans="1:4" ht="16" x14ac:dyDescent="0.35">
      <c r="A25" s="84"/>
      <c r="B25" s="84"/>
      <c r="C25" s="84"/>
      <c r="D25" s="87"/>
    </row>
    <row r="26" spans="1:4" ht="16" x14ac:dyDescent="0.35">
      <c r="A26" s="28" t="s">
        <v>362</v>
      </c>
      <c r="B26" s="216">
        <v>100</v>
      </c>
      <c r="C26" s="216">
        <v>100</v>
      </c>
      <c r="D26" s="216">
        <v>100</v>
      </c>
    </row>
    <row r="27" spans="1:4" ht="16" x14ac:dyDescent="0.35">
      <c r="A27" s="84" t="s">
        <v>277</v>
      </c>
      <c r="B27" s="87">
        <v>6.4</v>
      </c>
      <c r="C27" s="87">
        <v>3.8</v>
      </c>
      <c r="D27" s="87">
        <v>8.8000000000000007</v>
      </c>
    </row>
    <row r="28" spans="1:4" ht="16" x14ac:dyDescent="0.35">
      <c r="A28" s="84" t="s">
        <v>245</v>
      </c>
      <c r="B28" s="87">
        <v>46.1</v>
      </c>
      <c r="C28" s="87">
        <v>38.700000000000003</v>
      </c>
      <c r="D28" s="87">
        <v>53.4</v>
      </c>
    </row>
    <row r="29" spans="1:4" ht="16" x14ac:dyDescent="0.35">
      <c r="A29" s="84" t="s">
        <v>249</v>
      </c>
      <c r="B29" s="87">
        <v>30</v>
      </c>
      <c r="C29" s="87">
        <v>36.1</v>
      </c>
      <c r="D29" s="87">
        <v>24.1</v>
      </c>
    </row>
    <row r="30" spans="1:4" ht="16" x14ac:dyDescent="0.35">
      <c r="A30" s="84" t="s">
        <v>250</v>
      </c>
      <c r="B30" s="87">
        <v>17.5</v>
      </c>
      <c r="C30" s="87">
        <v>21.4</v>
      </c>
      <c r="D30" s="88">
        <v>13.7</v>
      </c>
    </row>
    <row r="31" spans="1:4" ht="16" x14ac:dyDescent="0.35">
      <c r="A31" s="211" t="s">
        <v>206</v>
      </c>
      <c r="B31" s="72"/>
      <c r="C31" s="72"/>
      <c r="D31" s="72"/>
    </row>
    <row r="32" spans="1:4" ht="14" x14ac:dyDescent="0.3">
      <c r="A32" s="59" t="s">
        <v>356</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rightToLeft="1" topLeftCell="A9" zoomScaleNormal="100" workbookViewId="0">
      <selection activeCell="A6" sqref="A6"/>
    </sheetView>
  </sheetViews>
  <sheetFormatPr defaultColWidth="9.1796875" defaultRowHeight="13" x14ac:dyDescent="0.3"/>
  <cols>
    <col min="1" max="1" width="34.453125" customWidth="1"/>
    <col min="2" max="2" width="10" style="121" customWidth="1"/>
    <col min="3" max="3" width="11.54296875" customWidth="1"/>
    <col min="4" max="4" width="11.453125" customWidth="1"/>
    <col min="5" max="5" width="12.54296875" customWidth="1"/>
    <col min="8" max="8" width="10.1796875" customWidth="1"/>
    <col min="9" max="9" width="17.1796875" customWidth="1"/>
  </cols>
  <sheetData>
    <row r="1" spans="1:10" ht="15" customHeight="1" x14ac:dyDescent="0.3"/>
    <row r="2" spans="1:10" ht="16" x14ac:dyDescent="0.35">
      <c r="A2" s="2" t="s">
        <v>750</v>
      </c>
      <c r="B2" s="77"/>
      <c r="C2" s="13"/>
      <c r="D2" s="13"/>
      <c r="E2" s="13"/>
    </row>
    <row r="3" spans="1:10" ht="16.5" customHeight="1" x14ac:dyDescent="0.3">
      <c r="A3" s="122" t="s">
        <v>11</v>
      </c>
      <c r="B3" s="123"/>
      <c r="C3" s="26"/>
      <c r="D3" s="26"/>
      <c r="E3" s="26"/>
    </row>
    <row r="4" spans="1:10" ht="16.5" customHeight="1" x14ac:dyDescent="0.35">
      <c r="B4" s="124" t="s">
        <v>13</v>
      </c>
      <c r="C4" s="124"/>
      <c r="D4" s="124"/>
    </row>
    <row r="5" spans="1:10" ht="34" customHeight="1" x14ac:dyDescent="0.35">
      <c r="A5" s="37" t="s">
        <v>634</v>
      </c>
      <c r="B5" s="78" t="s">
        <v>1</v>
      </c>
      <c r="C5" s="76" t="s">
        <v>4</v>
      </c>
      <c r="D5" s="76" t="s">
        <v>5</v>
      </c>
      <c r="E5" s="76" t="s">
        <v>34</v>
      </c>
      <c r="G5" s="351"/>
      <c r="H5" s="352"/>
      <c r="I5" s="352"/>
      <c r="J5" s="352"/>
    </row>
    <row r="6" spans="1:10" ht="15.5" x14ac:dyDescent="0.35">
      <c r="A6" s="22"/>
      <c r="B6" s="125"/>
      <c r="C6" s="22"/>
      <c r="D6" s="22"/>
      <c r="E6" s="22"/>
    </row>
    <row r="7" spans="1:10" ht="16" x14ac:dyDescent="0.35">
      <c r="A7" s="38" t="s">
        <v>188</v>
      </c>
      <c r="B7" s="118">
        <v>100</v>
      </c>
      <c r="C7" s="110">
        <v>100</v>
      </c>
      <c r="D7" s="110">
        <v>100</v>
      </c>
      <c r="E7" s="110">
        <v>99.999999999999986</v>
      </c>
      <c r="G7" s="315"/>
      <c r="H7" s="324"/>
      <c r="I7" s="332"/>
      <c r="J7" s="340"/>
    </row>
    <row r="8" spans="1:10" ht="16" x14ac:dyDescent="0.35">
      <c r="A8" s="30" t="s">
        <v>187</v>
      </c>
      <c r="B8" s="118">
        <v>19.81124849287907</v>
      </c>
      <c r="C8" s="112">
        <v>19.987126430730417</v>
      </c>
      <c r="D8" s="112">
        <v>19.660401230930606</v>
      </c>
      <c r="E8" s="112">
        <v>16.963324552336033</v>
      </c>
      <c r="G8" s="316"/>
      <c r="H8" s="325"/>
      <c r="I8" s="333"/>
      <c r="J8" s="341"/>
    </row>
    <row r="9" spans="1:10" ht="32" x14ac:dyDescent="0.35">
      <c r="A9" s="30" t="s">
        <v>179</v>
      </c>
      <c r="B9" s="118">
        <v>16.743313992024017</v>
      </c>
      <c r="C9" s="112">
        <v>18.214331479962429</v>
      </c>
      <c r="D9" s="112">
        <v>15.481681270063365</v>
      </c>
      <c r="E9" s="112">
        <v>15.055984993883712</v>
      </c>
      <c r="G9" s="317"/>
      <c r="H9" s="326"/>
      <c r="I9" s="334"/>
      <c r="J9" s="342"/>
    </row>
    <row r="10" spans="1:10" ht="16" x14ac:dyDescent="0.35">
      <c r="A10" s="30" t="s">
        <v>180</v>
      </c>
      <c r="B10" s="118">
        <v>12.230312962148894</v>
      </c>
      <c r="C10" s="112">
        <v>11.258731573940397</v>
      </c>
      <c r="D10" s="112">
        <v>13.063599853053429</v>
      </c>
      <c r="E10" s="112">
        <v>24.545324822376958</v>
      </c>
      <c r="G10" s="318"/>
      <c r="H10" s="327"/>
      <c r="I10" s="335"/>
      <c r="J10" s="343"/>
    </row>
    <row r="11" spans="1:10" ht="32" x14ac:dyDescent="0.35">
      <c r="A11" s="30" t="s">
        <v>181</v>
      </c>
      <c r="B11" s="118">
        <v>13.276158285502499</v>
      </c>
      <c r="C11" s="112">
        <v>12.519130103090676</v>
      </c>
      <c r="D11" s="112">
        <v>13.925423401654779</v>
      </c>
      <c r="E11" s="112">
        <v>9.7061315729876707</v>
      </c>
      <c r="G11" s="319"/>
      <c r="H11" s="328"/>
      <c r="I11" s="336"/>
      <c r="J11" s="344"/>
    </row>
    <row r="12" spans="1:10" ht="16" x14ac:dyDescent="0.35">
      <c r="A12" s="30" t="s">
        <v>182</v>
      </c>
      <c r="B12" s="118">
        <v>16.800212944065642</v>
      </c>
      <c r="C12" s="112">
        <v>16.42278663024749</v>
      </c>
      <c r="D12" s="112">
        <v>17.123922070954524</v>
      </c>
      <c r="E12" s="112">
        <v>18.519937157612471</v>
      </c>
      <c r="G12" s="320"/>
      <c r="H12" s="329"/>
      <c r="I12" s="337"/>
      <c r="J12" s="345"/>
    </row>
    <row r="13" spans="1:10" ht="16" x14ac:dyDescent="0.35">
      <c r="A13" s="30" t="s">
        <v>183</v>
      </c>
      <c r="B13" s="118">
        <v>12.53066585714461</v>
      </c>
      <c r="C13" s="112">
        <v>13.108223301321429</v>
      </c>
      <c r="D13" s="112">
        <v>12.035323881690086</v>
      </c>
      <c r="E13" s="112">
        <v>10.862767949998377</v>
      </c>
      <c r="G13" s="321"/>
      <c r="H13" s="303"/>
      <c r="I13" s="281"/>
      <c r="J13" s="346"/>
    </row>
    <row r="14" spans="1:10" ht="16" x14ac:dyDescent="0.35">
      <c r="A14" s="30" t="s">
        <v>184</v>
      </c>
      <c r="B14" s="118">
        <v>2.303694252912873</v>
      </c>
      <c r="C14" s="112">
        <v>3.3246366076267289</v>
      </c>
      <c r="D14" s="112">
        <v>1.428073724226459</v>
      </c>
      <c r="E14" s="112">
        <v>1.1504716750296915</v>
      </c>
      <c r="G14" s="322"/>
      <c r="H14" s="330"/>
      <c r="I14" s="338"/>
      <c r="J14" s="347"/>
    </row>
    <row r="15" spans="1:10" ht="16" x14ac:dyDescent="0.35">
      <c r="A15" s="30" t="s">
        <v>185</v>
      </c>
      <c r="B15" s="118">
        <v>0.42599788416016227</v>
      </c>
      <c r="C15" s="112">
        <v>0.64604141694132566</v>
      </c>
      <c r="D15" s="112">
        <v>0.23727565272075113</v>
      </c>
      <c r="E15" s="112">
        <v>0.40166145593739899</v>
      </c>
      <c r="G15" s="323"/>
      <c r="H15" s="331"/>
      <c r="I15" s="339"/>
      <c r="J15" s="348"/>
    </row>
    <row r="16" spans="1:10" ht="16" x14ac:dyDescent="0.35">
      <c r="A16" s="30" t="s">
        <v>186</v>
      </c>
      <c r="B16" s="118">
        <v>2.3937263005934515</v>
      </c>
      <c r="C16" s="112">
        <v>1.6837468973545477</v>
      </c>
      <c r="D16" s="112">
        <v>3.002646728838342</v>
      </c>
      <c r="E16" s="112">
        <v>0.68659937328505627</v>
      </c>
      <c r="J16" s="349"/>
    </row>
    <row r="17" spans="1:10" ht="16" x14ac:dyDescent="0.35">
      <c r="A17" s="52" t="s">
        <v>441</v>
      </c>
      <c r="B17" s="119">
        <v>3.4846690285687827</v>
      </c>
      <c r="C17" s="120">
        <v>2.8352455587845635</v>
      </c>
      <c r="D17" s="120">
        <v>4.0416521858676386</v>
      </c>
      <c r="E17" s="120">
        <v>2.1077964465526353</v>
      </c>
      <c r="J17" s="350"/>
    </row>
    <row r="18" spans="1:10" ht="14" x14ac:dyDescent="0.3">
      <c r="A18" s="11" t="s">
        <v>189</v>
      </c>
      <c r="C18" s="11"/>
      <c r="D18" s="11"/>
      <c r="E18" s="11"/>
    </row>
    <row r="19" spans="1:10" ht="15" customHeight="1" x14ac:dyDescent="0.3">
      <c r="A19" s="19" t="s">
        <v>190</v>
      </c>
    </row>
    <row r="21" spans="1:10" x14ac:dyDescent="0.3">
      <c r="H21" s="273"/>
    </row>
    <row r="22" spans="1:10" x14ac:dyDescent="0.3">
      <c r="H22" s="272"/>
    </row>
    <row r="23" spans="1:10" x14ac:dyDescent="0.3">
      <c r="H23" s="272"/>
    </row>
    <row r="33" customFormat="1" ht="12.5" x14ac:dyDescent="0.25"/>
    <row r="34" customFormat="1" ht="12.5" x14ac:dyDescent="0.25"/>
    <row r="35" customFormat="1" ht="12.5" x14ac:dyDescent="0.25"/>
    <row r="36" customFormat="1" ht="12.5" x14ac:dyDescent="0.25"/>
    <row r="37" customFormat="1" ht="12.5" x14ac:dyDescent="0.25"/>
    <row r="38" customFormat="1" ht="12.5" x14ac:dyDescent="0.25"/>
    <row r="39" customFormat="1" ht="12.5" x14ac:dyDescent="0.25"/>
    <row r="40" customFormat="1" ht="12.5" x14ac:dyDescent="0.25"/>
    <row r="41" customFormat="1" ht="12.5" x14ac:dyDescent="0.25"/>
    <row r="42" customFormat="1" ht="12.5" x14ac:dyDescent="0.25"/>
    <row r="43" customFormat="1" ht="12.5" x14ac:dyDescent="0.25"/>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F16"/>
  <sheetViews>
    <sheetView rightToLeft="1" workbookViewId="0">
      <selection activeCell="A6" sqref="A6"/>
    </sheetView>
  </sheetViews>
  <sheetFormatPr defaultRowHeight="12.5" x14ac:dyDescent="0.25"/>
  <cols>
    <col min="1" max="1" width="36.453125" customWidth="1"/>
    <col min="2" max="3" width="15.81640625" customWidth="1"/>
  </cols>
  <sheetData>
    <row r="1" spans="1:6" ht="32" x14ac:dyDescent="0.35">
      <c r="A1" s="497" t="s">
        <v>800</v>
      </c>
      <c r="B1" s="213"/>
      <c r="C1" s="209"/>
    </row>
    <row r="2" spans="1:6" ht="16" x14ac:dyDescent="0.35">
      <c r="A2" s="122" t="s">
        <v>11</v>
      </c>
      <c r="B2" s="85"/>
      <c r="C2" s="85"/>
    </row>
    <row r="3" spans="1:6" ht="16" x14ac:dyDescent="0.35">
      <c r="A3" s="86" t="s">
        <v>625</v>
      </c>
      <c r="B3" s="427" t="s">
        <v>22</v>
      </c>
      <c r="C3" s="92" t="s">
        <v>34</v>
      </c>
      <c r="F3" s="264"/>
    </row>
    <row r="4" spans="1:6" ht="16" x14ac:dyDescent="0.35">
      <c r="A4" s="20" t="s">
        <v>558</v>
      </c>
      <c r="B4" s="365"/>
      <c r="C4" s="84"/>
    </row>
    <row r="5" spans="1:6" ht="16" x14ac:dyDescent="0.35">
      <c r="A5" s="28" t="s">
        <v>1</v>
      </c>
      <c r="B5" s="366">
        <v>100</v>
      </c>
      <c r="C5" s="216">
        <v>100</v>
      </c>
    </row>
    <row r="6" spans="1:6" ht="16" x14ac:dyDescent="0.35">
      <c r="A6" s="84" t="s">
        <v>557</v>
      </c>
      <c r="B6" s="428">
        <v>15.2</v>
      </c>
      <c r="C6" s="263">
        <v>16.3</v>
      </c>
    </row>
    <row r="7" spans="1:6" ht="16" x14ac:dyDescent="0.35">
      <c r="A7" s="84" t="s">
        <v>583</v>
      </c>
      <c r="B7" s="428">
        <v>68.5</v>
      </c>
      <c r="C7" s="263">
        <v>66.7</v>
      </c>
    </row>
    <row r="8" spans="1:6" ht="16" x14ac:dyDescent="0.35">
      <c r="A8" s="84" t="s">
        <v>585</v>
      </c>
      <c r="B8" s="366">
        <v>16.3</v>
      </c>
      <c r="C8" s="263">
        <v>17</v>
      </c>
    </row>
    <row r="9" spans="1:6" ht="16" x14ac:dyDescent="0.35">
      <c r="A9" s="84"/>
      <c r="B9" s="366"/>
      <c r="C9" s="87"/>
    </row>
    <row r="10" spans="1:6" ht="16" x14ac:dyDescent="0.35">
      <c r="A10" s="20" t="s">
        <v>559</v>
      </c>
      <c r="B10" s="366"/>
      <c r="C10" s="87"/>
    </row>
    <row r="11" spans="1:6" ht="16" x14ac:dyDescent="0.35">
      <c r="A11" s="28" t="s">
        <v>1</v>
      </c>
      <c r="B11" s="366">
        <v>100</v>
      </c>
      <c r="C11" s="216">
        <v>100</v>
      </c>
    </row>
    <row r="12" spans="1:6" ht="16" x14ac:dyDescent="0.35">
      <c r="A12" s="84" t="s">
        <v>557</v>
      </c>
      <c r="B12" s="366">
        <v>40.5</v>
      </c>
      <c r="C12" s="87">
        <v>33.4</v>
      </c>
    </row>
    <row r="13" spans="1:6" ht="16" x14ac:dyDescent="0.35">
      <c r="A13" s="84" t="s">
        <v>583</v>
      </c>
      <c r="B13" s="366">
        <v>56.6</v>
      </c>
      <c r="C13" s="263">
        <v>61.5</v>
      </c>
    </row>
    <row r="14" spans="1:6" ht="16" x14ac:dyDescent="0.35">
      <c r="A14" s="84" t="s">
        <v>585</v>
      </c>
      <c r="B14" s="428">
        <v>2.9</v>
      </c>
      <c r="C14" s="263">
        <v>5.0999999999999996</v>
      </c>
    </row>
    <row r="15" spans="1:6" ht="16" x14ac:dyDescent="0.35">
      <c r="A15" s="211" t="s">
        <v>206</v>
      </c>
      <c r="B15" s="72"/>
      <c r="C15" s="72"/>
    </row>
    <row r="16" spans="1:6" ht="14" x14ac:dyDescent="0.3">
      <c r="A16" s="59" t="s">
        <v>356</v>
      </c>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3"/>
  <sheetViews>
    <sheetView rightToLeft="1" topLeftCell="A7" zoomScaleNormal="100" workbookViewId="0">
      <selection activeCell="A6" sqref="A6"/>
    </sheetView>
  </sheetViews>
  <sheetFormatPr defaultColWidth="9.1796875" defaultRowHeight="12.5" x14ac:dyDescent="0.25"/>
  <cols>
    <col min="1" max="1" width="34.453125" customWidth="1"/>
    <col min="2" max="2" width="11.54296875" customWidth="1"/>
    <col min="3" max="3" width="11.453125" customWidth="1"/>
    <col min="4" max="4" width="12.54296875" customWidth="1"/>
    <col min="7" max="7" width="10.1796875" customWidth="1"/>
    <col min="8" max="8" width="17.1796875" customWidth="1"/>
  </cols>
  <sheetData>
    <row r="1" spans="1:9" ht="15" customHeight="1" x14ac:dyDescent="0.25"/>
    <row r="2" spans="1:9" ht="35" x14ac:dyDescent="0.35">
      <c r="A2" s="542" t="s">
        <v>751</v>
      </c>
      <c r="B2" s="108"/>
      <c r="C2" s="108"/>
      <c r="D2" s="108"/>
    </row>
    <row r="3" spans="1:9" ht="16.5" customHeight="1" x14ac:dyDescent="0.3">
      <c r="A3" s="122" t="s">
        <v>11</v>
      </c>
      <c r="B3" s="26"/>
      <c r="C3" s="26"/>
      <c r="D3" s="26"/>
    </row>
    <row r="4" spans="1:9" ht="16" x14ac:dyDescent="0.35">
      <c r="A4" s="52" t="s">
        <v>673</v>
      </c>
      <c r="B4" s="76" t="s">
        <v>669</v>
      </c>
      <c r="C4" s="76" t="s">
        <v>670</v>
      </c>
      <c r="D4" s="76" t="s">
        <v>671</v>
      </c>
      <c r="F4" s="351"/>
      <c r="G4" s="352"/>
      <c r="H4" s="352"/>
      <c r="I4" s="352"/>
    </row>
    <row r="5" spans="1:9" ht="15.5" x14ac:dyDescent="0.35">
      <c r="A5" s="22"/>
      <c r="B5" s="22"/>
      <c r="C5" s="22"/>
      <c r="D5" s="22"/>
    </row>
    <row r="6" spans="1:9" ht="16" x14ac:dyDescent="0.35">
      <c r="A6" s="500" t="s">
        <v>13</v>
      </c>
      <c r="B6" s="501">
        <v>75.099999999999994</v>
      </c>
      <c r="C6" s="501">
        <v>71</v>
      </c>
      <c r="D6" s="501">
        <v>68.599999999999994</v>
      </c>
      <c r="F6" s="315"/>
      <c r="G6" s="324"/>
      <c r="H6" s="332"/>
      <c r="I6" s="340"/>
    </row>
    <row r="7" spans="1:9" ht="16" x14ac:dyDescent="0.35">
      <c r="A7" s="30" t="s">
        <v>4</v>
      </c>
      <c r="B7" s="112">
        <v>79.400000000000006</v>
      </c>
      <c r="C7" s="112">
        <v>75.400000000000006</v>
      </c>
      <c r="D7" s="112">
        <v>72.599999999999994</v>
      </c>
      <c r="F7" s="316"/>
      <c r="G7" s="325"/>
      <c r="H7" s="333"/>
      <c r="I7" s="341"/>
    </row>
    <row r="8" spans="1:9" ht="16" x14ac:dyDescent="0.35">
      <c r="A8" s="30" t="s">
        <v>5</v>
      </c>
      <c r="B8" s="112">
        <v>71.400000000000006</v>
      </c>
      <c r="C8" s="112">
        <v>67.3</v>
      </c>
      <c r="D8" s="112">
        <v>65.2</v>
      </c>
      <c r="F8" s="318"/>
      <c r="G8" s="327"/>
      <c r="H8" s="335"/>
      <c r="I8" s="343"/>
    </row>
    <row r="9" spans="1:9" ht="16" x14ac:dyDescent="0.35">
      <c r="A9" s="30"/>
      <c r="B9" s="112"/>
      <c r="C9" s="112"/>
      <c r="D9" s="112"/>
      <c r="F9" s="319"/>
      <c r="G9" s="328"/>
      <c r="H9" s="336"/>
      <c r="I9" s="344"/>
    </row>
    <row r="10" spans="1:9" ht="16" x14ac:dyDescent="0.35">
      <c r="A10" s="481" t="s">
        <v>19</v>
      </c>
      <c r="B10" s="112"/>
      <c r="C10" s="112"/>
      <c r="D10" s="112"/>
      <c r="F10" s="320"/>
      <c r="G10" s="329"/>
      <c r="H10" s="337"/>
      <c r="I10" s="345"/>
    </row>
    <row r="11" spans="1:9" ht="16" x14ac:dyDescent="0.35">
      <c r="A11" s="30" t="s">
        <v>672</v>
      </c>
      <c r="B11" s="112">
        <v>78.599999999999994</v>
      </c>
      <c r="C11" s="112">
        <v>75.599999999999994</v>
      </c>
      <c r="D11" s="112">
        <v>73.400000000000006</v>
      </c>
      <c r="F11" s="321"/>
      <c r="G11" s="303"/>
      <c r="H11" s="281"/>
      <c r="I11" s="346"/>
    </row>
    <row r="12" spans="1:9" ht="16" x14ac:dyDescent="0.35">
      <c r="A12" s="30" t="s">
        <v>23</v>
      </c>
      <c r="B12" s="112">
        <v>68.599999999999994</v>
      </c>
      <c r="C12" s="112">
        <v>62.9</v>
      </c>
      <c r="D12" s="112">
        <v>60.1</v>
      </c>
      <c r="F12" s="322"/>
      <c r="G12" s="330"/>
      <c r="H12" s="338"/>
      <c r="I12" s="347"/>
    </row>
    <row r="13" spans="1:9" ht="16" x14ac:dyDescent="0.35">
      <c r="A13" s="21"/>
      <c r="B13" s="112"/>
      <c r="C13" s="112"/>
      <c r="D13" s="112"/>
      <c r="F13" s="323"/>
      <c r="G13" s="331"/>
      <c r="H13" s="339"/>
      <c r="I13" s="348"/>
    </row>
    <row r="14" spans="1:9" ht="16" x14ac:dyDescent="0.35">
      <c r="A14" s="20" t="s">
        <v>20</v>
      </c>
      <c r="B14" s="112"/>
      <c r="C14" s="112"/>
      <c r="D14" s="112"/>
      <c r="I14" s="349"/>
    </row>
    <row r="15" spans="1:9" ht="16" x14ac:dyDescent="0.35">
      <c r="A15" s="84" t="s">
        <v>242</v>
      </c>
      <c r="B15" s="112">
        <v>78.7</v>
      </c>
      <c r="C15" s="112">
        <v>74.5</v>
      </c>
      <c r="D15" s="112">
        <v>71.900000000000006</v>
      </c>
      <c r="I15" s="350"/>
    </row>
    <row r="16" spans="1:9" ht="19" x14ac:dyDescent="0.35">
      <c r="A16" s="214" t="s">
        <v>252</v>
      </c>
      <c r="B16" s="543">
        <v>19.2</v>
      </c>
      <c r="C16" s="543">
        <v>12.7</v>
      </c>
      <c r="D16" s="543">
        <v>11.4</v>
      </c>
    </row>
    <row r="17" spans="1:9" ht="16" x14ac:dyDescent="0.35">
      <c r="A17" s="84" t="s">
        <v>211</v>
      </c>
      <c r="B17" s="112">
        <v>36.6</v>
      </c>
      <c r="C17" s="112">
        <v>33.700000000000003</v>
      </c>
      <c r="D17" s="112">
        <v>33.200000000000003</v>
      </c>
      <c r="F17" s="317"/>
      <c r="G17" s="326"/>
      <c r="H17" s="334"/>
      <c r="I17" s="342"/>
    </row>
    <row r="18" spans="1:9" ht="16" x14ac:dyDescent="0.35">
      <c r="A18" s="84"/>
      <c r="B18" s="112"/>
      <c r="C18" s="112"/>
      <c r="D18" s="112"/>
      <c r="F18" s="317"/>
      <c r="G18" s="326"/>
      <c r="H18" s="334"/>
      <c r="I18" s="342"/>
    </row>
    <row r="19" spans="1:9" ht="15" customHeight="1" x14ac:dyDescent="0.35">
      <c r="A19" s="52" t="s">
        <v>18</v>
      </c>
      <c r="B19" s="120">
        <v>85.1</v>
      </c>
      <c r="C19" s="120">
        <v>83.7</v>
      </c>
      <c r="D19" s="120">
        <v>82.4</v>
      </c>
    </row>
    <row r="20" spans="1:9" ht="14" x14ac:dyDescent="0.3">
      <c r="A20" s="211" t="s">
        <v>206</v>
      </c>
    </row>
    <row r="21" spans="1:9" ht="14" x14ac:dyDescent="0.3">
      <c r="A21" s="59" t="s">
        <v>361</v>
      </c>
      <c r="G21" s="273"/>
    </row>
    <row r="22" spans="1:9" ht="14" x14ac:dyDescent="0.3">
      <c r="A22" s="59" t="s">
        <v>237</v>
      </c>
      <c r="G22" s="272"/>
    </row>
    <row r="23" spans="1:9" ht="13" x14ac:dyDescent="0.3">
      <c r="G23" s="27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8"/>
  <sheetViews>
    <sheetView rightToLeft="1" topLeftCell="A64" zoomScaleNormal="100" workbookViewId="0">
      <selection activeCell="A6" sqref="A6"/>
    </sheetView>
  </sheetViews>
  <sheetFormatPr defaultColWidth="9.1796875" defaultRowHeight="12.5" x14ac:dyDescent="0.25"/>
  <cols>
    <col min="1" max="1" width="11.453125" style="27" customWidth="1"/>
    <col min="2" max="2" width="7.54296875" style="27" customWidth="1"/>
    <col min="3" max="4" width="7.54296875" customWidth="1"/>
    <col min="5" max="5" width="2.1796875" customWidth="1"/>
    <col min="6" max="8" width="7.54296875" customWidth="1"/>
    <col min="9" max="9" width="2.1796875" customWidth="1"/>
    <col min="10" max="12" width="7.54296875" customWidth="1"/>
  </cols>
  <sheetData>
    <row r="1" spans="1:12" ht="15" customHeight="1" x14ac:dyDescent="0.25"/>
    <row r="2" spans="1:12" ht="16" x14ac:dyDescent="0.35">
      <c r="A2" s="2" t="s">
        <v>526</v>
      </c>
      <c r="B2" s="2"/>
    </row>
    <row r="3" spans="1:12" ht="14" x14ac:dyDescent="0.3">
      <c r="A3" s="47" t="s">
        <v>219</v>
      </c>
    </row>
    <row r="4" spans="1:12" ht="16.5" customHeight="1" x14ac:dyDescent="0.35">
      <c r="A4" s="41"/>
      <c r="B4" s="128" t="s">
        <v>1</v>
      </c>
      <c r="C4" s="128"/>
      <c r="D4" s="128"/>
      <c r="E4" s="129"/>
      <c r="F4" s="128" t="s">
        <v>7</v>
      </c>
      <c r="G4" s="128"/>
      <c r="H4" s="128"/>
      <c r="I4" s="129"/>
      <c r="J4" s="128" t="s">
        <v>6</v>
      </c>
      <c r="K4" s="128"/>
      <c r="L4" s="128"/>
    </row>
    <row r="5" spans="1:12" ht="16.5" customHeight="1" x14ac:dyDescent="0.35">
      <c r="A5" s="63" t="s">
        <v>625</v>
      </c>
      <c r="B5" s="63" t="s">
        <v>1</v>
      </c>
      <c r="C5" s="63" t="s">
        <v>4</v>
      </c>
      <c r="D5" s="63" t="s">
        <v>5</v>
      </c>
      <c r="E5" s="130"/>
      <c r="F5" s="63" t="s">
        <v>1</v>
      </c>
      <c r="G5" s="63" t="s">
        <v>4</v>
      </c>
      <c r="H5" s="63" t="s">
        <v>5</v>
      </c>
      <c r="I5" s="130"/>
      <c r="J5" s="63" t="s">
        <v>1</v>
      </c>
      <c r="K5" s="63" t="s">
        <v>4</v>
      </c>
      <c r="L5" s="63" t="s">
        <v>5</v>
      </c>
    </row>
    <row r="6" spans="1:12" s="27" customFormat="1" ht="14" x14ac:dyDescent="0.3">
      <c r="A6" s="42"/>
      <c r="B6" s="42"/>
      <c r="C6" s="49"/>
      <c r="D6" s="131"/>
      <c r="E6" s="49"/>
      <c r="F6" s="49"/>
      <c r="G6" s="49"/>
      <c r="H6" s="131"/>
      <c r="I6" s="49"/>
      <c r="J6" s="49"/>
      <c r="K6" s="49"/>
      <c r="L6" s="49"/>
    </row>
    <row r="7" spans="1:12" s="27" customFormat="1" ht="16" x14ac:dyDescent="0.35">
      <c r="A7" s="90">
        <v>1970</v>
      </c>
      <c r="B7" s="90"/>
      <c r="C7" s="95"/>
      <c r="D7" s="95"/>
      <c r="E7" s="95"/>
      <c r="F7" s="95"/>
      <c r="G7" s="95"/>
      <c r="H7" s="95"/>
      <c r="I7" s="95"/>
      <c r="J7" s="95"/>
      <c r="K7" s="95"/>
      <c r="L7" s="95"/>
    </row>
    <row r="8" spans="1:12" s="27" customFormat="1" ht="16" x14ac:dyDescent="0.35">
      <c r="A8" s="389" t="s">
        <v>221</v>
      </c>
      <c r="B8" s="132">
        <v>55.2</v>
      </c>
      <c r="C8" s="95">
        <v>88.5</v>
      </c>
      <c r="D8" s="95">
        <v>22.1</v>
      </c>
      <c r="E8" s="95"/>
      <c r="F8" s="95"/>
      <c r="G8" s="95">
        <v>89.4</v>
      </c>
      <c r="H8" s="95">
        <v>23.4</v>
      </c>
      <c r="I8" s="95"/>
      <c r="J8" s="95"/>
      <c r="K8" s="95"/>
      <c r="L8" s="95"/>
    </row>
    <row r="9" spans="1:12" s="27" customFormat="1" ht="16" x14ac:dyDescent="0.35">
      <c r="A9" s="392" t="s">
        <v>22</v>
      </c>
      <c r="B9" s="133">
        <v>19.5</v>
      </c>
      <c r="C9" s="105">
        <v>33.799999999999997</v>
      </c>
      <c r="D9" s="105">
        <v>5</v>
      </c>
      <c r="E9" s="95"/>
      <c r="F9" s="95"/>
      <c r="G9" s="105">
        <v>35</v>
      </c>
      <c r="H9" s="105">
        <v>5.5</v>
      </c>
      <c r="I9" s="95"/>
      <c r="J9" s="95"/>
      <c r="K9" s="95"/>
      <c r="L9" s="95"/>
    </row>
    <row r="10" spans="1:12" s="27" customFormat="1" ht="16" x14ac:dyDescent="0.35">
      <c r="A10" s="21"/>
      <c r="B10" s="132"/>
      <c r="C10" s="95"/>
      <c r="D10" s="95"/>
      <c r="E10" s="95"/>
      <c r="F10" s="95"/>
      <c r="G10" s="95"/>
      <c r="H10" s="95"/>
      <c r="I10" s="95"/>
      <c r="J10" s="95"/>
      <c r="K10" s="95"/>
      <c r="L10" s="95"/>
    </row>
    <row r="11" spans="1:12" s="27" customFormat="1" ht="16" x14ac:dyDescent="0.35">
      <c r="A11" s="90">
        <v>1980</v>
      </c>
      <c r="B11" s="90"/>
      <c r="C11" s="95"/>
      <c r="D11" s="95"/>
      <c r="E11" s="95"/>
      <c r="F11" s="95"/>
      <c r="G11" s="95"/>
      <c r="H11" s="95"/>
      <c r="I11" s="95"/>
      <c r="J11" s="95"/>
      <c r="K11" s="95"/>
      <c r="L11" s="95"/>
    </row>
    <row r="12" spans="1:12" s="27" customFormat="1" ht="16" x14ac:dyDescent="0.35">
      <c r="A12" s="389" t="s">
        <v>221</v>
      </c>
      <c r="B12" s="112">
        <v>52.788772939906437</v>
      </c>
      <c r="C12" s="95">
        <v>82.4</v>
      </c>
      <c r="D12" s="95">
        <v>26</v>
      </c>
      <c r="E12" s="95"/>
      <c r="F12" s="95">
        <v>54.398148148148152</v>
      </c>
      <c r="G12" s="95">
        <v>84</v>
      </c>
      <c r="H12" s="95">
        <v>27.6</v>
      </c>
      <c r="I12" s="95"/>
      <c r="J12" s="95"/>
      <c r="K12" s="95"/>
      <c r="L12" s="95"/>
    </row>
    <row r="13" spans="1:12" s="27" customFormat="1" ht="16" x14ac:dyDescent="0.35">
      <c r="A13" s="392" t="s">
        <v>22</v>
      </c>
      <c r="B13" s="118">
        <v>16.706586826347305</v>
      </c>
      <c r="C13" s="105">
        <v>27.9</v>
      </c>
      <c r="D13" s="105">
        <v>6.6</v>
      </c>
      <c r="E13" s="95"/>
      <c r="F13" s="105">
        <v>17.442602040816325</v>
      </c>
      <c r="G13" s="105">
        <v>29.1</v>
      </c>
      <c r="H13" s="105">
        <v>7</v>
      </c>
      <c r="I13" s="95"/>
      <c r="J13" s="95"/>
      <c r="K13" s="95"/>
      <c r="L13" s="95"/>
    </row>
    <row r="14" spans="1:12" s="27" customFormat="1" ht="16" x14ac:dyDescent="0.35">
      <c r="A14" s="21"/>
      <c r="B14" s="132"/>
      <c r="C14" s="95"/>
      <c r="D14" s="95"/>
      <c r="E14" s="95"/>
      <c r="F14" s="95"/>
      <c r="G14" s="95"/>
      <c r="H14" s="95"/>
      <c r="I14" s="95"/>
      <c r="J14" s="95"/>
      <c r="K14" s="95"/>
      <c r="L14" s="95"/>
    </row>
    <row r="15" spans="1:12" s="27" customFormat="1" ht="16" x14ac:dyDescent="0.35">
      <c r="A15" s="90">
        <v>1990</v>
      </c>
      <c r="B15" s="90"/>
      <c r="C15" s="95"/>
      <c r="D15" s="95"/>
      <c r="E15" s="95"/>
      <c r="F15" s="95"/>
      <c r="G15" s="95"/>
      <c r="H15" s="95"/>
      <c r="I15" s="95"/>
      <c r="J15" s="95"/>
      <c r="K15" s="95"/>
      <c r="L15" s="95"/>
    </row>
    <row r="16" spans="1:12" s="27" customFormat="1" ht="16" x14ac:dyDescent="0.25">
      <c r="A16" s="389" t="s">
        <v>221</v>
      </c>
      <c r="B16" s="390">
        <v>50.4</v>
      </c>
      <c r="C16" s="390">
        <v>73.7</v>
      </c>
      <c r="D16" s="390">
        <v>30.2</v>
      </c>
      <c r="E16" s="390"/>
      <c r="F16" s="390">
        <v>52.8</v>
      </c>
      <c r="G16" s="390">
        <v>75.7</v>
      </c>
      <c r="H16" s="390">
        <v>33.1</v>
      </c>
      <c r="I16" s="390"/>
      <c r="J16" s="390">
        <v>28</v>
      </c>
      <c r="K16" s="390">
        <v>55.6</v>
      </c>
      <c r="L16" s="390">
        <v>3.7</v>
      </c>
    </row>
    <row r="17" spans="1:12" s="27" customFormat="1" ht="16" x14ac:dyDescent="0.25">
      <c r="A17" s="391" t="s">
        <v>482</v>
      </c>
      <c r="B17" s="390">
        <v>60.2</v>
      </c>
      <c r="C17" s="390">
        <v>81</v>
      </c>
      <c r="D17" s="390">
        <v>41</v>
      </c>
      <c r="E17" s="390"/>
      <c r="F17" s="390">
        <v>63</v>
      </c>
      <c r="G17" s="390">
        <v>83</v>
      </c>
      <c r="H17" s="390">
        <v>45</v>
      </c>
      <c r="I17" s="390"/>
      <c r="J17" s="390" t="s">
        <v>21</v>
      </c>
      <c r="K17" s="390">
        <v>66.099999999999994</v>
      </c>
      <c r="L17" s="390">
        <v>5.5</v>
      </c>
    </row>
    <row r="18" spans="1:12" s="27" customFormat="1" ht="16" x14ac:dyDescent="0.25">
      <c r="A18" s="391" t="s">
        <v>223</v>
      </c>
      <c r="B18" s="390">
        <v>40</v>
      </c>
      <c r="C18" s="390">
        <v>65.400000000000006</v>
      </c>
      <c r="D18" s="390">
        <v>19.399999999999999</v>
      </c>
      <c r="E18" s="390"/>
      <c r="F18" s="390">
        <v>42.2</v>
      </c>
      <c r="G18" s="390">
        <v>64.599999999999994</v>
      </c>
      <c r="H18" s="390">
        <v>21.4</v>
      </c>
      <c r="I18" s="390"/>
      <c r="J18" s="390" t="s">
        <v>21</v>
      </c>
      <c r="K18" s="390">
        <v>38.6</v>
      </c>
      <c r="L18" s="390">
        <v>0.9</v>
      </c>
    </row>
    <row r="19" spans="1:12" s="27" customFormat="1" ht="16" x14ac:dyDescent="0.25">
      <c r="A19" s="392" t="s">
        <v>22</v>
      </c>
      <c r="B19" s="393">
        <v>12.8</v>
      </c>
      <c r="C19" s="393">
        <v>20.2</v>
      </c>
      <c r="D19" s="393">
        <v>6.6</v>
      </c>
      <c r="E19" s="390"/>
      <c r="F19" s="393">
        <v>13.5</v>
      </c>
      <c r="G19" s="393">
        <v>21.3</v>
      </c>
      <c r="H19" s="393">
        <v>6.9</v>
      </c>
      <c r="I19" s="390"/>
      <c r="J19" s="393">
        <v>2.6</v>
      </c>
      <c r="K19" s="393">
        <v>3.2</v>
      </c>
      <c r="L19" s="393" t="s">
        <v>21</v>
      </c>
    </row>
    <row r="20" spans="1:12" s="27" customFormat="1" ht="16" x14ac:dyDescent="0.25">
      <c r="A20" s="391" t="s">
        <v>483</v>
      </c>
      <c r="B20" s="390">
        <v>18.8</v>
      </c>
      <c r="C20" s="390">
        <v>30.1</v>
      </c>
      <c r="D20" s="390">
        <v>9.3000000000000007</v>
      </c>
      <c r="E20" s="390"/>
      <c r="F20" s="390">
        <v>20</v>
      </c>
      <c r="G20" s="390">
        <v>31.8</v>
      </c>
      <c r="H20" s="390">
        <v>9.9</v>
      </c>
      <c r="I20" s="390"/>
      <c r="J20" s="390" t="s">
        <v>21</v>
      </c>
      <c r="K20" s="390">
        <v>3.4</v>
      </c>
      <c r="L20" s="390">
        <v>2.5</v>
      </c>
    </row>
    <row r="21" spans="1:12" s="27" customFormat="1" ht="16" x14ac:dyDescent="0.25">
      <c r="A21" s="391" t="s">
        <v>484</v>
      </c>
      <c r="B21" s="390" t="s">
        <v>21</v>
      </c>
      <c r="C21" s="390">
        <v>18.8</v>
      </c>
      <c r="D21" s="390">
        <v>6.3</v>
      </c>
      <c r="E21" s="390"/>
      <c r="F21" s="390" t="s">
        <v>21</v>
      </c>
      <c r="G21" s="390">
        <v>19.7</v>
      </c>
      <c r="H21" s="390">
        <v>6.6</v>
      </c>
      <c r="I21" s="390"/>
      <c r="J21" s="390" t="s">
        <v>21</v>
      </c>
      <c r="K21" s="390">
        <v>5.0999999999999996</v>
      </c>
      <c r="L21" s="390">
        <v>1.6</v>
      </c>
    </row>
    <row r="22" spans="1:12" s="27" customFormat="1" ht="16" x14ac:dyDescent="0.25">
      <c r="A22" s="394" t="s">
        <v>23</v>
      </c>
      <c r="B22" s="390" t="s">
        <v>21</v>
      </c>
      <c r="C22" s="390">
        <v>12.7</v>
      </c>
      <c r="D22" s="390">
        <v>4.5999999999999996</v>
      </c>
      <c r="E22" s="390"/>
      <c r="F22" s="390" t="s">
        <v>21</v>
      </c>
      <c r="G22" s="390">
        <v>13.4</v>
      </c>
      <c r="H22" s="390">
        <v>4.8</v>
      </c>
      <c r="I22" s="390"/>
      <c r="J22" s="390" t="s">
        <v>21</v>
      </c>
      <c r="K22" s="390">
        <v>2.9</v>
      </c>
      <c r="L22" s="390" t="s">
        <v>21</v>
      </c>
    </row>
    <row r="23" spans="1:12" s="27" customFormat="1" ht="16" x14ac:dyDescent="0.35">
      <c r="A23" s="21"/>
      <c r="B23" s="132"/>
      <c r="C23" s="95"/>
      <c r="D23" s="95"/>
      <c r="E23" s="95"/>
      <c r="F23" s="95"/>
      <c r="G23" s="95"/>
      <c r="H23" s="95"/>
      <c r="I23" s="95"/>
      <c r="J23" s="95"/>
      <c r="K23" s="95"/>
      <c r="L23" s="95"/>
    </row>
    <row r="24" spans="1:12" s="27" customFormat="1" ht="16" x14ac:dyDescent="0.35">
      <c r="A24" s="90">
        <v>2000</v>
      </c>
      <c r="B24" s="23"/>
      <c r="C24" s="135"/>
      <c r="D24" s="135"/>
      <c r="E24" s="135"/>
      <c r="F24" s="135"/>
      <c r="G24" s="135"/>
      <c r="H24" s="135"/>
      <c r="I24" s="135"/>
      <c r="J24" s="135"/>
      <c r="K24" s="135"/>
      <c r="L24" s="135"/>
    </row>
    <row r="25" spans="1:12" s="27" customFormat="1" ht="16" x14ac:dyDescent="0.25">
      <c r="A25" s="389" t="s">
        <v>485</v>
      </c>
      <c r="B25" s="395">
        <v>50.048007681228988</v>
      </c>
      <c r="C25" s="395">
        <v>63.867684478371501</v>
      </c>
      <c r="D25" s="395">
        <v>37.636363636363633</v>
      </c>
      <c r="E25" s="395"/>
      <c r="F25" s="395">
        <v>53.980099502487569</v>
      </c>
      <c r="G25" s="395">
        <v>67.931238885595732</v>
      </c>
      <c r="H25" s="395">
        <v>41.791817711030546</v>
      </c>
      <c r="I25" s="395"/>
      <c r="J25" s="395">
        <v>23.765996343692869</v>
      </c>
      <c r="K25" s="395">
        <v>39.208633093525179</v>
      </c>
      <c r="L25" s="395" t="s">
        <v>21</v>
      </c>
    </row>
    <row r="26" spans="1:12" s="27" customFormat="1" ht="16" x14ac:dyDescent="0.25">
      <c r="A26" s="391" t="s">
        <v>486</v>
      </c>
      <c r="B26" s="396">
        <v>60.1</v>
      </c>
      <c r="C26" s="390">
        <v>71.099999999999994</v>
      </c>
      <c r="D26" s="390">
        <v>49.9</v>
      </c>
      <c r="E26" s="390"/>
      <c r="F26" s="390">
        <v>65.3</v>
      </c>
      <c r="G26" s="390">
        <v>76</v>
      </c>
      <c r="H26" s="390">
        <v>55.7</v>
      </c>
      <c r="I26" s="390"/>
      <c r="J26" s="390">
        <v>27.8</v>
      </c>
      <c r="K26" s="390">
        <v>43.2</v>
      </c>
      <c r="L26" s="390">
        <v>11.9</v>
      </c>
    </row>
    <row r="27" spans="1:12" s="27" customFormat="1" ht="16" x14ac:dyDescent="0.25">
      <c r="A27" s="391" t="s">
        <v>487</v>
      </c>
      <c r="B27" s="396">
        <v>40.200000000000003</v>
      </c>
      <c r="C27" s="390">
        <v>56.6</v>
      </c>
      <c r="D27" s="390">
        <v>26</v>
      </c>
      <c r="E27" s="390"/>
      <c r="F27" s="390">
        <v>43.1</v>
      </c>
      <c r="G27" s="390">
        <v>60</v>
      </c>
      <c r="H27" s="390">
        <v>28.8</v>
      </c>
      <c r="I27" s="390"/>
      <c r="J27" s="390">
        <v>19.100000000000001</v>
      </c>
      <c r="K27" s="390">
        <v>34.6</v>
      </c>
      <c r="L27" s="390" t="s">
        <v>21</v>
      </c>
    </row>
    <row r="28" spans="1:12" s="27" customFormat="1" ht="16" x14ac:dyDescent="0.25">
      <c r="A28" s="392" t="s">
        <v>22</v>
      </c>
      <c r="B28" s="397">
        <v>8.4500162813415827</v>
      </c>
      <c r="C28" s="397">
        <v>14.247414783607812</v>
      </c>
      <c r="D28" s="397">
        <v>4.1371493340889769</v>
      </c>
      <c r="E28" s="398"/>
      <c r="F28" s="397">
        <v>8.8323090430201923</v>
      </c>
      <c r="G28" s="397">
        <v>14.822460776218001</v>
      </c>
      <c r="H28" s="397">
        <v>4.3106083766432279</v>
      </c>
      <c r="I28" s="398"/>
      <c r="J28" s="397" t="s">
        <v>21</v>
      </c>
      <c r="K28" s="397" t="s">
        <v>21</v>
      </c>
      <c r="L28" s="397" t="s">
        <v>21</v>
      </c>
    </row>
    <row r="29" spans="1:12" s="27" customFormat="1" ht="16" x14ac:dyDescent="0.25">
      <c r="A29" s="391" t="s">
        <v>488</v>
      </c>
      <c r="B29" s="396">
        <v>15.1</v>
      </c>
      <c r="C29" s="390">
        <v>24.3</v>
      </c>
      <c r="D29" s="390">
        <v>7.6</v>
      </c>
      <c r="E29" s="390"/>
      <c r="F29" s="390">
        <v>16</v>
      </c>
      <c r="G29" s="390">
        <v>25.4</v>
      </c>
      <c r="H29" s="390">
        <v>8.3000000000000007</v>
      </c>
      <c r="I29" s="390"/>
      <c r="J29" s="390">
        <v>6.4</v>
      </c>
      <c r="K29" s="390">
        <v>13.5</v>
      </c>
      <c r="L29" s="390" t="s">
        <v>21</v>
      </c>
    </row>
    <row r="30" spans="1:12" s="27" customFormat="1" ht="16" x14ac:dyDescent="0.25">
      <c r="A30" s="391" t="s">
        <v>489</v>
      </c>
      <c r="B30" s="395">
        <v>9</v>
      </c>
      <c r="C30" s="390">
        <v>15.4</v>
      </c>
      <c r="D30" s="390">
        <v>4.4000000000000004</v>
      </c>
      <c r="E30" s="390"/>
      <c r="F30" s="390">
        <v>9.5</v>
      </c>
      <c r="G30" s="390">
        <v>16.100000000000001</v>
      </c>
      <c r="H30" s="390">
        <v>4.5</v>
      </c>
      <c r="I30" s="390"/>
      <c r="J30" s="390" t="s">
        <v>21</v>
      </c>
      <c r="K30" s="390" t="s">
        <v>21</v>
      </c>
      <c r="L30" s="390" t="s">
        <v>21</v>
      </c>
    </row>
    <row r="31" spans="1:12" s="27" customFormat="1" ht="16" x14ac:dyDescent="0.25">
      <c r="A31" s="394" t="s">
        <v>23</v>
      </c>
      <c r="B31" s="399">
        <v>3.7</v>
      </c>
      <c r="C31" s="390">
        <v>6.3</v>
      </c>
      <c r="D31" s="390">
        <v>1.8</v>
      </c>
      <c r="E31" s="390"/>
      <c r="F31" s="390">
        <v>3.9</v>
      </c>
      <c r="G31" s="390">
        <v>6.7</v>
      </c>
      <c r="H31" s="390">
        <v>1.8</v>
      </c>
      <c r="I31" s="390"/>
      <c r="J31" s="390" t="s">
        <v>21</v>
      </c>
      <c r="K31" s="390" t="s">
        <v>21</v>
      </c>
      <c r="L31" s="390" t="s">
        <v>21</v>
      </c>
    </row>
    <row r="32" spans="1:12" s="27" customFormat="1" ht="16" x14ac:dyDescent="0.25">
      <c r="A32" s="394"/>
      <c r="B32" s="399"/>
      <c r="C32" s="390"/>
      <c r="D32" s="390"/>
      <c r="E32" s="390"/>
      <c r="F32" s="390"/>
      <c r="G32" s="390"/>
      <c r="H32" s="390"/>
      <c r="I32" s="390"/>
      <c r="J32" s="390"/>
      <c r="K32" s="390"/>
      <c r="L32" s="390"/>
    </row>
    <row r="33" spans="1:12" s="27" customFormat="1" ht="15" customHeight="1" x14ac:dyDescent="0.35">
      <c r="A33" s="90">
        <v>2010</v>
      </c>
      <c r="B33" s="23"/>
      <c r="C33" s="135"/>
      <c r="D33" s="135"/>
      <c r="E33" s="135"/>
      <c r="F33" s="135"/>
      <c r="G33" s="135"/>
      <c r="H33" s="135"/>
      <c r="I33" s="135"/>
      <c r="J33" s="135"/>
      <c r="K33" s="135"/>
      <c r="L33" s="135"/>
    </row>
    <row r="34" spans="1:12" s="27" customFormat="1" ht="15" customHeight="1" x14ac:dyDescent="0.35">
      <c r="A34" s="102" t="s">
        <v>221</v>
      </c>
      <c r="B34" s="136">
        <v>62.853828002172797</v>
      </c>
      <c r="C34" s="136">
        <v>72.546062841159667</v>
      </c>
      <c r="D34" s="136">
        <v>53.987109080583274</v>
      </c>
      <c r="E34" s="136"/>
      <c r="F34" s="136">
        <v>67.091176238002035</v>
      </c>
      <c r="G34" s="136">
        <v>75.729731197832209</v>
      </c>
      <c r="H34" s="136">
        <v>59.171494444477389</v>
      </c>
      <c r="I34" s="136"/>
      <c r="J34" s="136">
        <v>33.093345140084715</v>
      </c>
      <c r="K34" s="136">
        <v>49.984259745144193</v>
      </c>
      <c r="L34" s="136">
        <v>17.871245905902384</v>
      </c>
    </row>
    <row r="35" spans="1:12" s="27" customFormat="1" ht="15" customHeight="1" x14ac:dyDescent="0.35">
      <c r="A35" s="65" t="s">
        <v>222</v>
      </c>
      <c r="B35" s="136">
        <v>69.35584420067417</v>
      </c>
      <c r="C35" s="112">
        <v>76.482724677361716</v>
      </c>
      <c r="D35" s="112">
        <v>62.814486904529055</v>
      </c>
      <c r="E35" s="112"/>
      <c r="F35" s="112">
        <v>74.598842724398608</v>
      </c>
      <c r="G35" s="112">
        <v>80.135236581132602</v>
      </c>
      <c r="H35" s="112">
        <v>69.518400868848033</v>
      </c>
      <c r="I35" s="112"/>
      <c r="J35" s="112">
        <v>36.654517555642762</v>
      </c>
      <c r="K35" s="112">
        <v>53.720065072239976</v>
      </c>
      <c r="L35" s="112">
        <v>20.969885511555482</v>
      </c>
    </row>
    <row r="36" spans="1:12" s="27" customFormat="1" ht="15" customHeight="1" x14ac:dyDescent="0.35">
      <c r="A36" s="65" t="s">
        <v>223</v>
      </c>
      <c r="B36" s="136">
        <v>55.535818431677832</v>
      </c>
      <c r="C36" s="112">
        <v>68.099135997816404</v>
      </c>
      <c r="D36" s="112">
        <v>44.085058159147366</v>
      </c>
      <c r="E36" s="112"/>
      <c r="F36" s="112">
        <v>58.914365517947445</v>
      </c>
      <c r="G36" s="112">
        <v>70.926657327111215</v>
      </c>
      <c r="H36" s="112">
        <v>47.912957635899076</v>
      </c>
      <c r="I36" s="112"/>
      <c r="J36" s="112">
        <v>28.030808670301006</v>
      </c>
      <c r="K36" s="112">
        <v>44.5385155657845</v>
      </c>
      <c r="L36" s="112">
        <v>13.564336127051622</v>
      </c>
    </row>
    <row r="37" spans="1:12" s="27" customFormat="1" ht="15" customHeight="1" x14ac:dyDescent="0.35">
      <c r="A37" s="31" t="s">
        <v>22</v>
      </c>
      <c r="B37" s="118">
        <v>12.271256617504852</v>
      </c>
      <c r="C37" s="118">
        <v>19.063174656670018</v>
      </c>
      <c r="D37" s="118">
        <v>7.0856061852655081</v>
      </c>
      <c r="E37" s="118"/>
      <c r="F37" s="118">
        <v>12.96882515271936</v>
      </c>
      <c r="G37" s="118">
        <v>20.187479966194886</v>
      </c>
      <c r="H37" s="118">
        <v>7.5372709818363344</v>
      </c>
      <c r="I37" s="118"/>
      <c r="J37" s="118">
        <v>4.5085123713348514</v>
      </c>
      <c r="K37" s="118">
        <v>7.608395779592998</v>
      </c>
      <c r="L37" s="118" t="s">
        <v>21</v>
      </c>
    </row>
    <row r="38" spans="1:12" s="27" customFormat="1" ht="15" customHeight="1" x14ac:dyDescent="0.35">
      <c r="A38" s="65" t="s">
        <v>224</v>
      </c>
      <c r="B38" s="136">
        <v>29.067979752647531</v>
      </c>
      <c r="C38" s="112">
        <v>40.988246098838069</v>
      </c>
      <c r="D38" s="112">
        <v>18.445940870510974</v>
      </c>
      <c r="E38" s="112"/>
      <c r="F38" s="112">
        <v>32.017035629268001</v>
      </c>
      <c r="G38" s="112">
        <v>45.079844333624081</v>
      </c>
      <c r="H38" s="112">
        <v>20.593284755460616</v>
      </c>
      <c r="I38" s="112"/>
      <c r="J38" s="112">
        <v>11.78532883111906</v>
      </c>
      <c r="K38" s="112">
        <v>18.551667182965392</v>
      </c>
      <c r="L38" s="112" t="s">
        <v>477</v>
      </c>
    </row>
    <row r="39" spans="1:12" s="27" customFormat="1" ht="15" customHeight="1" x14ac:dyDescent="0.35">
      <c r="A39" s="65" t="s">
        <v>225</v>
      </c>
      <c r="B39" s="136">
        <v>11.408134679333523</v>
      </c>
      <c r="C39" s="112">
        <v>17.757057001080426</v>
      </c>
      <c r="D39" s="112">
        <v>6.593711706595494</v>
      </c>
      <c r="E39" s="112"/>
      <c r="F39" s="112">
        <v>12.502225001947199</v>
      </c>
      <c r="G39" s="112">
        <v>19.278460574819885</v>
      </c>
      <c r="H39" s="112">
        <v>7.4028001012474558</v>
      </c>
      <c r="I39" s="112"/>
      <c r="J39" s="313" t="s">
        <v>21</v>
      </c>
      <c r="K39" s="112" t="s">
        <v>477</v>
      </c>
      <c r="L39" s="112" t="s">
        <v>21</v>
      </c>
    </row>
    <row r="40" spans="1:12" s="27" customFormat="1" ht="15" customHeight="1" x14ac:dyDescent="0.35">
      <c r="A40" s="21" t="s">
        <v>23</v>
      </c>
      <c r="B40" s="112">
        <v>3.4534567123246598</v>
      </c>
      <c r="C40" s="112">
        <v>5.9646340021590092</v>
      </c>
      <c r="D40" s="112">
        <v>1.6888066423578096</v>
      </c>
      <c r="E40" s="112"/>
      <c r="F40" s="112">
        <v>3.5489788826228454</v>
      </c>
      <c r="G40" s="112">
        <v>6.3317065828043875</v>
      </c>
      <c r="H40" s="112">
        <v>1.6112981745117352</v>
      </c>
      <c r="I40" s="112"/>
      <c r="J40" s="112" t="s">
        <v>21</v>
      </c>
      <c r="K40" s="112" t="s">
        <v>477</v>
      </c>
      <c r="L40" s="112" t="s">
        <v>477</v>
      </c>
    </row>
    <row r="41" spans="1:12" s="27" customFormat="1" ht="15" customHeight="1" x14ac:dyDescent="0.35">
      <c r="A41" s="21"/>
      <c r="B41" s="132"/>
      <c r="C41" s="95"/>
      <c r="D41" s="95"/>
      <c r="E41" s="95"/>
      <c r="F41" s="95"/>
      <c r="G41" s="95"/>
      <c r="H41" s="95"/>
      <c r="I41" s="95"/>
      <c r="J41" s="95"/>
      <c r="K41" s="95"/>
      <c r="L41" s="95"/>
    </row>
    <row r="42" spans="1:12" s="27" customFormat="1" ht="16" x14ac:dyDescent="0.35">
      <c r="A42" s="90">
        <v>2019</v>
      </c>
      <c r="B42" s="23"/>
      <c r="C42" s="135"/>
      <c r="D42" s="135"/>
      <c r="E42" s="135"/>
      <c r="F42" s="135"/>
      <c r="G42" s="135"/>
      <c r="H42" s="135"/>
      <c r="I42" s="135"/>
      <c r="J42" s="135"/>
      <c r="K42" s="135"/>
      <c r="L42" s="135"/>
    </row>
    <row r="43" spans="1:12" s="27" customFormat="1" ht="16" x14ac:dyDescent="0.35">
      <c r="A43" s="102" t="s">
        <v>221</v>
      </c>
      <c r="B43" s="136">
        <v>69.940617620722392</v>
      </c>
      <c r="C43" s="136">
        <v>76.869247038497051</v>
      </c>
      <c r="D43" s="136">
        <v>63.227710484033906</v>
      </c>
      <c r="E43" s="136"/>
      <c r="F43" s="136">
        <v>76.245142163485767</v>
      </c>
      <c r="G43" s="136">
        <v>81.199815497035218</v>
      </c>
      <c r="H43" s="136">
        <v>71.457014423824077</v>
      </c>
      <c r="I43" s="136"/>
      <c r="J43" s="136">
        <v>41.381639835975875</v>
      </c>
      <c r="K43" s="136">
        <v>57.398742207003814</v>
      </c>
      <c r="L43" s="136">
        <v>25.667790803490178</v>
      </c>
    </row>
    <row r="44" spans="1:12" s="27" customFormat="1" ht="16" x14ac:dyDescent="0.35">
      <c r="A44" s="65" t="s">
        <v>222</v>
      </c>
      <c r="B44" s="136">
        <v>75.247947532320467</v>
      </c>
      <c r="C44" s="112">
        <v>79.912441505930701</v>
      </c>
      <c r="D44" s="112">
        <v>70.5722843186349</v>
      </c>
      <c r="E44" s="112"/>
      <c r="F44" s="112">
        <v>82.311483606752532</v>
      </c>
      <c r="G44" s="112">
        <v>84.211940458917724</v>
      </c>
      <c r="H44" s="112">
        <v>80.423120289597051</v>
      </c>
      <c r="I44" s="112"/>
      <c r="J44" s="112">
        <v>48.24435645366831</v>
      </c>
      <c r="K44" s="112">
        <v>63.812611806797847</v>
      </c>
      <c r="L44" s="112">
        <v>32.118699036323207</v>
      </c>
    </row>
    <row r="45" spans="1:12" s="27" customFormat="1" ht="16" x14ac:dyDescent="0.35">
      <c r="A45" s="65" t="s">
        <v>223</v>
      </c>
      <c r="B45" s="136">
        <v>64.241106829519168</v>
      </c>
      <c r="C45" s="112">
        <v>73.481259999475441</v>
      </c>
      <c r="D45" s="112">
        <v>55.609619851233347</v>
      </c>
      <c r="E45" s="112"/>
      <c r="F45" s="112">
        <v>70.153090198281987</v>
      </c>
      <c r="G45" s="112">
        <v>78.087897711845585</v>
      </c>
      <c r="H45" s="112">
        <v>62.699829586951239</v>
      </c>
      <c r="I45" s="112"/>
      <c r="J45" s="112">
        <v>31.350704201932189</v>
      </c>
      <c r="K45" s="112">
        <v>47.367316236924047</v>
      </c>
      <c r="L45" s="112">
        <v>16.846241602230954</v>
      </c>
    </row>
    <row r="46" spans="1:12" s="27" customFormat="1" ht="16" x14ac:dyDescent="0.35">
      <c r="A46" s="31" t="s">
        <v>22</v>
      </c>
      <c r="B46" s="118">
        <v>22.153084089228443</v>
      </c>
      <c r="C46" s="118">
        <v>30.458137106967847</v>
      </c>
      <c r="D46" s="118">
        <v>15.423877032776687</v>
      </c>
      <c r="E46" s="118"/>
      <c r="F46" s="118">
        <v>23.442076821037471</v>
      </c>
      <c r="G46" s="118">
        <v>31.964834653004193</v>
      </c>
      <c r="H46" s="118">
        <v>16.540407612129165</v>
      </c>
      <c r="I46" s="118"/>
      <c r="J46" s="118">
        <v>11.559574887170395</v>
      </c>
      <c r="K46" s="118">
        <v>18.111378296881558</v>
      </c>
      <c r="L46" s="118">
        <v>6.226406300974042</v>
      </c>
    </row>
    <row r="47" spans="1:12" s="27" customFormat="1" ht="16" x14ac:dyDescent="0.35">
      <c r="A47" s="65" t="s">
        <v>224</v>
      </c>
      <c r="B47" s="136">
        <v>42.719326461826782</v>
      </c>
      <c r="C47" s="112">
        <v>53.646409496960835</v>
      </c>
      <c r="D47" s="112">
        <v>33.017209059178256</v>
      </c>
      <c r="E47" s="112"/>
      <c r="F47" s="112">
        <v>45.715421915488626</v>
      </c>
      <c r="G47" s="112">
        <v>56.743387293203249</v>
      </c>
      <c r="H47" s="112">
        <v>35.985584758961238</v>
      </c>
      <c r="I47" s="112"/>
      <c r="J47" s="112">
        <v>22.275711159737416</v>
      </c>
      <c r="K47" s="112">
        <v>33.052775250227477</v>
      </c>
      <c r="L47" s="112">
        <v>12.289207419898821</v>
      </c>
    </row>
    <row r="48" spans="1:12" s="27" customFormat="1" ht="16" x14ac:dyDescent="0.35">
      <c r="A48" s="65" t="s">
        <v>225</v>
      </c>
      <c r="B48" s="136">
        <v>22.466984098463751</v>
      </c>
      <c r="C48" s="112">
        <v>30.147353185723524</v>
      </c>
      <c r="D48" s="112">
        <v>15.7430433405444</v>
      </c>
      <c r="E48" s="112"/>
      <c r="F48" s="112">
        <v>24.233005815119309</v>
      </c>
      <c r="G48" s="112">
        <v>32.355978933531361</v>
      </c>
      <c r="H48" s="112">
        <v>17.033669447869467</v>
      </c>
      <c r="I48" s="112"/>
      <c r="J48" s="112">
        <v>7.2428694900605022</v>
      </c>
      <c r="K48" s="112">
        <v>9.8359368867258024</v>
      </c>
      <c r="L48" s="112">
        <v>5.20202644260472</v>
      </c>
    </row>
    <row r="49" spans="1:12" s="27" customFormat="1" ht="16" x14ac:dyDescent="0.35">
      <c r="A49" s="21" t="s">
        <v>23</v>
      </c>
      <c r="B49" s="112">
        <v>5.2684970429241238</v>
      </c>
      <c r="C49" s="112">
        <v>9.4619302598929096</v>
      </c>
      <c r="D49" s="112">
        <v>2.2688519484564176</v>
      </c>
      <c r="E49" s="112"/>
      <c r="F49" s="112">
        <v>5.5187781999227088</v>
      </c>
      <c r="G49" s="112">
        <v>9.8837979408754286</v>
      </c>
      <c r="H49" s="112">
        <v>2.3992702363126281</v>
      </c>
      <c r="I49" s="112"/>
      <c r="J49" s="112">
        <v>2.9019552012148826</v>
      </c>
      <c r="K49" s="112">
        <v>5.4980485321567958</v>
      </c>
      <c r="L49" s="112" t="s">
        <v>477</v>
      </c>
    </row>
    <row r="50" spans="1:12" s="27" customFormat="1" ht="16" x14ac:dyDescent="0.35">
      <c r="A50" s="21"/>
      <c r="B50" s="112"/>
      <c r="C50" s="112"/>
      <c r="D50" s="112"/>
      <c r="E50" s="112"/>
      <c r="F50" s="112"/>
      <c r="G50" s="112"/>
      <c r="H50" s="112"/>
      <c r="I50" s="112"/>
      <c r="J50" s="112"/>
      <c r="K50" s="112"/>
      <c r="L50" s="112"/>
    </row>
    <row r="51" spans="1:12" s="27" customFormat="1" ht="16" x14ac:dyDescent="0.35">
      <c r="A51" s="90">
        <v>2020</v>
      </c>
      <c r="B51" s="23"/>
      <c r="C51" s="135"/>
      <c r="D51" s="135"/>
      <c r="E51" s="135"/>
      <c r="F51" s="135"/>
      <c r="G51" s="135"/>
      <c r="H51" s="135"/>
      <c r="I51" s="135"/>
      <c r="J51" s="135"/>
      <c r="K51" s="135"/>
      <c r="L51" s="135"/>
    </row>
    <row r="52" spans="1:12" s="27" customFormat="1" ht="16" x14ac:dyDescent="0.35">
      <c r="A52" s="102" t="s">
        <v>221</v>
      </c>
      <c r="B52" s="136">
        <v>70.057000000000002</v>
      </c>
      <c r="C52" s="136">
        <v>76.421959999999999</v>
      </c>
      <c r="D52" s="136">
        <v>63.945479999999996</v>
      </c>
      <c r="E52" s="136"/>
      <c r="F52" s="136">
        <v>76.408630000000002</v>
      </c>
      <c r="G52" s="136">
        <v>80.994489999999999</v>
      </c>
      <c r="H52" s="136">
        <v>72.030910000000006</v>
      </c>
      <c r="I52" s="136"/>
      <c r="J52" s="136">
        <v>41.416130000000003</v>
      </c>
      <c r="K52" s="136">
        <v>56.136109999999995</v>
      </c>
      <c r="L52" s="136">
        <v>26.906649999999999</v>
      </c>
    </row>
    <row r="53" spans="1:12" s="27" customFormat="1" ht="16" x14ac:dyDescent="0.35">
      <c r="A53" s="65" t="s">
        <v>222</v>
      </c>
      <c r="B53" s="136">
        <v>75.119919999999993</v>
      </c>
      <c r="C53" s="112">
        <v>79.145629999999997</v>
      </c>
      <c r="D53" s="112">
        <v>71.072950000000006</v>
      </c>
      <c r="E53" s="112"/>
      <c r="F53" s="112">
        <v>82.128529999999998</v>
      </c>
      <c r="G53" s="112">
        <v>83.708010000000002</v>
      </c>
      <c r="H53" s="112">
        <v>80.55292</v>
      </c>
      <c r="I53" s="112"/>
      <c r="J53" s="112">
        <v>47.838340000000002</v>
      </c>
      <c r="K53" s="112">
        <v>61.715909999999994</v>
      </c>
      <c r="L53" s="112">
        <v>33.461590000000001</v>
      </c>
    </row>
    <row r="54" spans="1:12" s="27" customFormat="1" ht="16" x14ac:dyDescent="0.35">
      <c r="A54" s="65" t="s">
        <v>223</v>
      </c>
      <c r="B54" s="136">
        <v>64.653450000000007</v>
      </c>
      <c r="C54" s="112">
        <v>73.370670000000004</v>
      </c>
      <c r="D54" s="112">
        <v>56.683890000000005</v>
      </c>
      <c r="E54" s="112"/>
      <c r="F54" s="112">
        <v>70.646419999999992</v>
      </c>
      <c r="G54" s="112">
        <v>78.134479999999996</v>
      </c>
      <c r="H54" s="112">
        <v>63.808450000000008</v>
      </c>
      <c r="I54" s="112"/>
      <c r="J54" s="112">
        <v>32.498420000000003</v>
      </c>
      <c r="K54" s="112">
        <v>47.907870000000003</v>
      </c>
      <c r="L54" s="112">
        <v>18.323629999999998</v>
      </c>
    </row>
    <row r="55" spans="1:12" s="27" customFormat="1" ht="16" x14ac:dyDescent="0.35">
      <c r="A55" s="31" t="s">
        <v>22</v>
      </c>
      <c r="B55" s="118">
        <v>21.458479999999998</v>
      </c>
      <c r="C55" s="118">
        <v>29.397130000000001</v>
      </c>
      <c r="D55" s="118">
        <v>14.96354</v>
      </c>
      <c r="E55" s="118"/>
      <c r="F55" s="118">
        <v>22.833849999999998</v>
      </c>
      <c r="G55" s="118">
        <v>31.078339999999997</v>
      </c>
      <c r="H55" s="118">
        <v>16.081440000000001</v>
      </c>
      <c r="I55" s="118"/>
      <c r="J55" s="118">
        <v>9.9868000000000006</v>
      </c>
      <c r="K55" s="118">
        <v>15.296779999999998</v>
      </c>
      <c r="L55" s="118">
        <v>5.6812500000000004</v>
      </c>
    </row>
    <row r="56" spans="1:12" s="27" customFormat="1" ht="16" x14ac:dyDescent="0.35">
      <c r="A56" s="65" t="s">
        <v>224</v>
      </c>
      <c r="B56" s="136">
        <v>40.676079999999999</v>
      </c>
      <c r="C56" s="112">
        <v>50.735030000000002</v>
      </c>
      <c r="D56" s="112">
        <v>31.592730000000003</v>
      </c>
      <c r="E56" s="112"/>
      <c r="F56" s="112">
        <v>43.972619999999999</v>
      </c>
      <c r="G56" s="112">
        <v>54.326209999999996</v>
      </c>
      <c r="H56" s="112">
        <v>34.653479999999995</v>
      </c>
      <c r="I56" s="112"/>
      <c r="J56" s="112">
        <v>18.699370000000002</v>
      </c>
      <c r="K56" s="112">
        <v>27.103390000000001</v>
      </c>
      <c r="L56" s="112">
        <v>10.94464</v>
      </c>
    </row>
    <row r="57" spans="1:12" s="27" customFormat="1" ht="16" x14ac:dyDescent="0.35">
      <c r="A57" s="65" t="s">
        <v>225</v>
      </c>
      <c r="B57" s="136">
        <v>22.470950000000002</v>
      </c>
      <c r="C57" s="112">
        <v>30.135459999999998</v>
      </c>
      <c r="D57" s="112">
        <v>15.711820000000001</v>
      </c>
      <c r="E57" s="112"/>
      <c r="F57" s="112">
        <v>24.07687</v>
      </c>
      <c r="G57" s="112">
        <v>32.169690000000003</v>
      </c>
      <c r="H57" s="112">
        <v>16.889380000000003</v>
      </c>
      <c r="I57" s="112"/>
      <c r="J57" s="112">
        <v>7.6610200000000006</v>
      </c>
      <c r="K57" s="112">
        <v>10.62912</v>
      </c>
      <c r="L57" s="112">
        <v>5.20913</v>
      </c>
    </row>
    <row r="58" spans="1:12" s="27" customFormat="1" ht="16" x14ac:dyDescent="0.35">
      <c r="A58" s="21" t="s">
        <v>23</v>
      </c>
      <c r="B58" s="112">
        <v>5.5745000000000005</v>
      </c>
      <c r="C58" s="112">
        <v>9.6811199999999999</v>
      </c>
      <c r="D58" s="112">
        <v>2.62391</v>
      </c>
      <c r="E58" s="112"/>
      <c r="F58" s="112">
        <v>5.9375099999999996</v>
      </c>
      <c r="G58" s="112">
        <v>10.28328</v>
      </c>
      <c r="H58" s="112">
        <v>2.8036400000000001</v>
      </c>
      <c r="I58" s="112"/>
      <c r="J58" s="112">
        <v>2.1060499999999998</v>
      </c>
      <c r="K58" s="112">
        <v>3.7955700000000001</v>
      </c>
      <c r="L58" s="112">
        <v>0.93404000000000009</v>
      </c>
    </row>
    <row r="59" spans="1:12" s="27" customFormat="1" ht="16" x14ac:dyDescent="0.35">
      <c r="A59" s="21"/>
      <c r="B59" s="112"/>
      <c r="C59" s="112"/>
      <c r="D59" s="112"/>
      <c r="E59" s="112"/>
      <c r="F59" s="112"/>
      <c r="G59" s="112"/>
      <c r="H59" s="112"/>
      <c r="I59" s="112"/>
      <c r="J59" s="112"/>
      <c r="K59" s="112"/>
      <c r="L59" s="112"/>
    </row>
    <row r="60" spans="1:12" s="27" customFormat="1" ht="16" x14ac:dyDescent="0.35">
      <c r="A60" s="90">
        <v>2021</v>
      </c>
      <c r="B60" s="23"/>
      <c r="C60" s="135"/>
      <c r="D60" s="135"/>
      <c r="E60" s="135"/>
      <c r="F60" s="135"/>
      <c r="G60" s="135"/>
      <c r="H60" s="135"/>
      <c r="I60" s="135"/>
      <c r="J60" s="135"/>
      <c r="K60" s="135"/>
      <c r="L60" s="135"/>
    </row>
    <row r="61" spans="1:12" s="27" customFormat="1" ht="16" x14ac:dyDescent="0.35">
      <c r="A61" s="102" t="s">
        <v>221</v>
      </c>
      <c r="B61" s="136">
        <v>70.150579999999991</v>
      </c>
      <c r="C61" s="136">
        <v>75.775760000000005</v>
      </c>
      <c r="D61" s="136">
        <v>64.738309999999998</v>
      </c>
      <c r="E61" s="136"/>
      <c r="F61" s="136">
        <v>77.086239999999989</v>
      </c>
      <c r="G61" s="136">
        <v>80.999740000000003</v>
      </c>
      <c r="H61" s="136">
        <v>73.285480000000007</v>
      </c>
      <c r="I61" s="136"/>
      <c r="J61" s="136">
        <v>39.763419999999996</v>
      </c>
      <c r="K61" s="136">
        <v>52.28828</v>
      </c>
      <c r="L61" s="136">
        <v>28.1968</v>
      </c>
    </row>
    <row r="62" spans="1:12" s="27" customFormat="1" ht="16" x14ac:dyDescent="0.35">
      <c r="A62" s="65" t="s">
        <v>222</v>
      </c>
      <c r="B62" s="136">
        <v>75.346550000000008</v>
      </c>
      <c r="C62" s="136">
        <v>79.44174000000001</v>
      </c>
      <c r="D62" s="136">
        <v>71.394419999999997</v>
      </c>
      <c r="E62" s="112"/>
      <c r="F62" s="136">
        <v>83.37133</v>
      </c>
      <c r="G62" s="136">
        <v>84.914230000000003</v>
      </c>
      <c r="H62" s="136">
        <v>81.86009</v>
      </c>
      <c r="I62" s="112"/>
      <c r="J62" s="136">
        <v>44.957259999999998</v>
      </c>
      <c r="K62" s="136">
        <v>57.947470000000003</v>
      </c>
      <c r="L62" s="136">
        <v>33.105620000000002</v>
      </c>
    </row>
    <row r="63" spans="1:12" s="27" customFormat="1" ht="16" x14ac:dyDescent="0.35">
      <c r="A63" s="65" t="s">
        <v>223</v>
      </c>
      <c r="B63" s="136">
        <v>64.686949999999996</v>
      </c>
      <c r="C63" s="136">
        <v>71.908729999999991</v>
      </c>
      <c r="D63" s="136">
        <v>57.76061</v>
      </c>
      <c r="E63" s="112"/>
      <c r="F63" s="136">
        <v>70.850500000000011</v>
      </c>
      <c r="G63" s="136">
        <v>77.082490000000007</v>
      </c>
      <c r="H63" s="136">
        <v>64.848839999999996</v>
      </c>
      <c r="I63" s="112"/>
      <c r="J63" s="136">
        <v>32.701989999999995</v>
      </c>
      <c r="K63" s="136">
        <v>44.707720000000002</v>
      </c>
      <c r="L63" s="136">
        <v>21.430409999999998</v>
      </c>
    </row>
    <row r="64" spans="1:12" s="27" customFormat="1" ht="16" x14ac:dyDescent="0.35">
      <c r="A64" s="31" t="s">
        <v>22</v>
      </c>
      <c r="B64" s="531">
        <v>20.82161</v>
      </c>
      <c r="C64" s="531">
        <v>28.524260000000002</v>
      </c>
      <c r="D64" s="531">
        <v>14.597470000000001</v>
      </c>
      <c r="E64" s="501"/>
      <c r="F64" s="531">
        <v>22.15279</v>
      </c>
      <c r="G64" s="531">
        <v>30.279780000000002</v>
      </c>
      <c r="H64" s="531">
        <v>15.61148</v>
      </c>
      <c r="I64" s="501"/>
      <c r="J64" s="531">
        <v>9.9895499999999995</v>
      </c>
      <c r="K64" s="531">
        <v>14.517609999999999</v>
      </c>
      <c r="L64" s="531">
        <v>6.2121399999999998</v>
      </c>
    </row>
    <row r="65" spans="1:16" s="27" customFormat="1" ht="16" x14ac:dyDescent="0.35">
      <c r="A65" s="65" t="s">
        <v>224</v>
      </c>
      <c r="B65" s="136">
        <v>39.944859999999998</v>
      </c>
      <c r="C65" s="136">
        <v>49.271839999999997</v>
      </c>
      <c r="D65" s="136">
        <v>31.75902</v>
      </c>
      <c r="E65" s="112"/>
      <c r="F65" s="136">
        <v>43.262509999999999</v>
      </c>
      <c r="G65" s="136">
        <v>52.995170000000002</v>
      </c>
      <c r="H65" s="136">
        <v>34.725499999999997</v>
      </c>
      <c r="I65" s="112"/>
      <c r="J65" s="136">
        <v>18.63158</v>
      </c>
      <c r="K65" s="136">
        <v>25.406309999999998</v>
      </c>
      <c r="L65" s="136">
        <v>12.663820000000001</v>
      </c>
    </row>
    <row r="66" spans="1:16" s="27" customFormat="1" ht="16" x14ac:dyDescent="0.35">
      <c r="A66" s="65" t="s">
        <v>225</v>
      </c>
      <c r="B66" s="136">
        <v>20.555979999999998</v>
      </c>
      <c r="C66" s="136">
        <v>28.66977</v>
      </c>
      <c r="D66" s="136">
        <v>13.64175</v>
      </c>
      <c r="E66" s="112"/>
      <c r="F66" s="136">
        <v>22.076699999999999</v>
      </c>
      <c r="G66" s="136">
        <v>30.50752</v>
      </c>
      <c r="H66" s="136">
        <v>14.875810000000001</v>
      </c>
      <c r="I66" s="112"/>
      <c r="J66" s="136">
        <v>7.7366900000000003</v>
      </c>
      <c r="K66" s="136">
        <v>12.995049999999999</v>
      </c>
      <c r="L66" s="136">
        <v>3.3416700000000001</v>
      </c>
    </row>
    <row r="67" spans="1:16" s="27" customFormat="1" ht="16" x14ac:dyDescent="0.35">
      <c r="A67" s="21" t="s">
        <v>23</v>
      </c>
      <c r="B67" s="136">
        <v>6.1302900000000005</v>
      </c>
      <c r="C67" s="136">
        <v>10.55086</v>
      </c>
      <c r="D67" s="136">
        <v>2.90164</v>
      </c>
      <c r="E67" s="112"/>
      <c r="F67" s="136">
        <v>6.55823</v>
      </c>
      <c r="G67" s="136">
        <v>11.400119999999999</v>
      </c>
      <c r="H67" s="136">
        <v>3.0467399999999998</v>
      </c>
      <c r="I67" s="112"/>
      <c r="J67" s="136">
        <v>1.91167</v>
      </c>
      <c r="K67" s="136">
        <v>2.5352999999999999</v>
      </c>
      <c r="L67" s="136">
        <v>1.42354</v>
      </c>
    </row>
    <row r="68" spans="1:16" s="27" customFormat="1" ht="16" x14ac:dyDescent="0.35">
      <c r="A68" s="21"/>
      <c r="B68" s="132"/>
      <c r="C68" s="95"/>
      <c r="D68" s="95"/>
      <c r="E68" s="95"/>
      <c r="F68" s="95"/>
      <c r="G68" s="95"/>
      <c r="H68" s="95"/>
      <c r="I68" s="95"/>
      <c r="J68" s="95"/>
      <c r="K68" s="95"/>
      <c r="L68" s="95"/>
    </row>
    <row r="69" spans="1:16" s="27" customFormat="1" ht="16" x14ac:dyDescent="0.35">
      <c r="A69" s="90">
        <v>2022</v>
      </c>
      <c r="B69" s="23"/>
      <c r="C69" s="135"/>
      <c r="D69" s="135"/>
      <c r="E69" s="135"/>
      <c r="F69" s="135"/>
      <c r="G69" s="135"/>
      <c r="H69" s="135"/>
      <c r="I69" s="135"/>
      <c r="J69" s="135"/>
      <c r="K69" s="135"/>
      <c r="L69" s="135"/>
      <c r="P69" s="127"/>
    </row>
    <row r="70" spans="1:16" s="27" customFormat="1" ht="15" customHeight="1" x14ac:dyDescent="0.35">
      <c r="A70" s="102" t="s">
        <v>221</v>
      </c>
      <c r="B70" s="136">
        <v>72.10239</v>
      </c>
      <c r="C70" s="136">
        <v>78.222660000000005</v>
      </c>
      <c r="D70" s="136">
        <v>66.316969999999998</v>
      </c>
      <c r="E70" s="136"/>
      <c r="F70" s="136">
        <v>77.950689999999994</v>
      </c>
      <c r="G70" s="136">
        <v>81.679630000000003</v>
      </c>
      <c r="H70" s="136">
        <v>74.424310000000006</v>
      </c>
      <c r="I70" s="136"/>
      <c r="J70" s="136">
        <v>49.431999999999995</v>
      </c>
      <c r="K70" s="136">
        <v>64.80829</v>
      </c>
      <c r="L70" s="136">
        <v>34.919889999999995</v>
      </c>
      <c r="P70" s="127"/>
    </row>
    <row r="71" spans="1:16" s="27" customFormat="1" ht="15" customHeight="1" x14ac:dyDescent="0.35">
      <c r="A71" s="65" t="s">
        <v>222</v>
      </c>
      <c r="B71" s="136">
        <v>78.243220000000008</v>
      </c>
      <c r="C71" s="136">
        <v>82.402730000000005</v>
      </c>
      <c r="D71" s="136">
        <v>74.215730000000008</v>
      </c>
      <c r="E71" s="112"/>
      <c r="F71" s="136">
        <v>84.703340000000011</v>
      </c>
      <c r="G71" s="136">
        <v>85.825609999999998</v>
      </c>
      <c r="H71" s="136">
        <v>83.61242</v>
      </c>
      <c r="I71" s="112"/>
      <c r="J71" s="136">
        <v>55.850059999999999</v>
      </c>
      <c r="K71" s="136">
        <v>70.431160000000006</v>
      </c>
      <c r="L71" s="136">
        <v>41.92295</v>
      </c>
      <c r="P71" s="127"/>
    </row>
    <row r="72" spans="1:16" s="27" customFormat="1" ht="15" customHeight="1" x14ac:dyDescent="0.35">
      <c r="A72" s="65" t="s">
        <v>223</v>
      </c>
      <c r="B72" s="136">
        <v>65.454070000000002</v>
      </c>
      <c r="C72" s="136">
        <v>73.5792</v>
      </c>
      <c r="D72" s="136">
        <v>57.970690000000005</v>
      </c>
      <c r="E72" s="112"/>
      <c r="F72" s="136">
        <v>70.991550000000004</v>
      </c>
      <c r="G72" s="136">
        <v>77.282249999999991</v>
      </c>
      <c r="H72" s="136">
        <v>65.209159999999997</v>
      </c>
      <c r="I72" s="112"/>
      <c r="J72" s="136">
        <v>41.008309999999994</v>
      </c>
      <c r="K72" s="136">
        <v>57.322470000000003</v>
      </c>
      <c r="L72" s="136">
        <v>25.850859999999997</v>
      </c>
      <c r="P72" s="127"/>
    </row>
    <row r="73" spans="1:16" s="27" customFormat="1" ht="16" x14ac:dyDescent="0.35">
      <c r="A73" s="31" t="s">
        <v>22</v>
      </c>
      <c r="B73" s="531">
        <v>21.413720000000001</v>
      </c>
      <c r="C73" s="531">
        <v>28.884710000000002</v>
      </c>
      <c r="D73" s="531">
        <v>15.272930000000001</v>
      </c>
      <c r="E73" s="501"/>
      <c r="F73" s="531">
        <v>22.687629999999999</v>
      </c>
      <c r="G73" s="531">
        <v>30.317040000000002</v>
      </c>
      <c r="H73" s="531">
        <v>16.447770000000002</v>
      </c>
      <c r="I73" s="501"/>
      <c r="J73" s="531">
        <v>11.72212</v>
      </c>
      <c r="K73" s="531">
        <v>18.23892</v>
      </c>
      <c r="L73" s="531">
        <v>6.1592399999999996</v>
      </c>
    </row>
    <row r="74" spans="1:16" s="27" customFormat="1" ht="15" customHeight="1" x14ac:dyDescent="0.35">
      <c r="A74" s="65" t="s">
        <v>224</v>
      </c>
      <c r="B74" s="136">
        <v>41.047329999999995</v>
      </c>
      <c r="C74" s="136">
        <v>51.117420000000003</v>
      </c>
      <c r="D74" s="136">
        <v>31.760149999999999</v>
      </c>
      <c r="E74" s="112"/>
      <c r="F74" s="136">
        <v>44.356590000000004</v>
      </c>
      <c r="G74" s="136">
        <v>54.126989999999999</v>
      </c>
      <c r="H74" s="136">
        <v>35.353119999999997</v>
      </c>
      <c r="I74" s="112"/>
      <c r="J74" s="136">
        <v>22.299119999999998</v>
      </c>
      <c r="K74" s="136">
        <v>34.114989999999999</v>
      </c>
      <c r="L74" s="136">
        <v>11.351609999999999</v>
      </c>
    </row>
    <row r="75" spans="1:16" s="27" customFormat="1" ht="15" customHeight="1" x14ac:dyDescent="0.35">
      <c r="A75" s="65" t="s">
        <v>225</v>
      </c>
      <c r="B75" s="136">
        <v>22.233309999999999</v>
      </c>
      <c r="C75" s="136">
        <v>28.821799999999996</v>
      </c>
      <c r="D75" s="136">
        <v>16.434540000000002</v>
      </c>
      <c r="E75" s="112"/>
      <c r="F75" s="136">
        <v>23.92794</v>
      </c>
      <c r="G75" s="136">
        <v>30.925530000000002</v>
      </c>
      <c r="H75" s="136">
        <v>17.835529999999999</v>
      </c>
      <c r="I75" s="112"/>
      <c r="J75" s="136">
        <v>8.7152799999999999</v>
      </c>
      <c r="K75" s="136">
        <v>12.870660000000001</v>
      </c>
      <c r="L75" s="136">
        <v>4.7284600000000001</v>
      </c>
    </row>
    <row r="76" spans="1:16" s="27" customFormat="1" ht="15" customHeight="1" x14ac:dyDescent="0.35">
      <c r="A76" s="52" t="s">
        <v>23</v>
      </c>
      <c r="B76" s="532">
        <v>6.8967000000000001</v>
      </c>
      <c r="C76" s="532">
        <v>10.812099999999999</v>
      </c>
      <c r="D76" s="532">
        <v>4.0584500000000006</v>
      </c>
      <c r="E76" s="120"/>
      <c r="F76" s="532">
        <v>7.4143100000000004</v>
      </c>
      <c r="G76" s="532">
        <v>11.71529</v>
      </c>
      <c r="H76" s="532">
        <v>4.2915000000000001</v>
      </c>
      <c r="I76" s="120"/>
      <c r="J76" s="532">
        <v>1.96279</v>
      </c>
      <c r="K76" s="532">
        <v>2.1167600000000002</v>
      </c>
      <c r="L76" s="532">
        <v>1.8529</v>
      </c>
    </row>
    <row r="77" spans="1:16" ht="16" x14ac:dyDescent="0.35">
      <c r="A77" s="29" t="s">
        <v>191</v>
      </c>
      <c r="B77" s="29"/>
      <c r="C77" s="112"/>
      <c r="G77" s="112"/>
    </row>
    <row r="78" spans="1:16" ht="14" x14ac:dyDescent="0.3">
      <c r="A78" s="139"/>
      <c r="B78" s="139"/>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7"/>
  <sheetViews>
    <sheetView rightToLeft="1" topLeftCell="A31" zoomScaleNormal="100" workbookViewId="0">
      <selection activeCell="A6" sqref="A6"/>
    </sheetView>
  </sheetViews>
  <sheetFormatPr defaultColWidth="9.1796875" defaultRowHeight="16" x14ac:dyDescent="0.35"/>
  <cols>
    <col min="1" max="1" width="27" style="84" customWidth="1"/>
    <col min="2" max="4" width="10.453125" style="87" customWidth="1"/>
    <col min="5" max="16384" width="9.1796875" style="84"/>
  </cols>
  <sheetData>
    <row r="1" spans="1:4" ht="15" customHeight="1" x14ac:dyDescent="0.35"/>
    <row r="2" spans="1:4" x14ac:dyDescent="0.35">
      <c r="A2" s="20" t="s">
        <v>527</v>
      </c>
    </row>
    <row r="3" spans="1:4" x14ac:dyDescent="0.35">
      <c r="A3" s="122" t="s">
        <v>226</v>
      </c>
      <c r="B3" s="88"/>
      <c r="C3" s="88"/>
      <c r="D3" s="88"/>
    </row>
    <row r="4" spans="1:4" x14ac:dyDescent="0.35">
      <c r="A4" s="86" t="s">
        <v>625</v>
      </c>
      <c r="B4" s="140" t="s">
        <v>1</v>
      </c>
      <c r="C4" s="140" t="s">
        <v>4</v>
      </c>
      <c r="D4" s="140" t="s">
        <v>5</v>
      </c>
    </row>
    <row r="5" spans="1:4" x14ac:dyDescent="0.35">
      <c r="B5" s="89"/>
      <c r="C5" s="89"/>
      <c r="D5" s="89"/>
    </row>
    <row r="6" spans="1:4" x14ac:dyDescent="0.35">
      <c r="A6" s="20">
        <v>1970</v>
      </c>
    </row>
    <row r="7" spans="1:4" x14ac:dyDescent="0.35">
      <c r="A7" s="67" t="s">
        <v>220</v>
      </c>
      <c r="B7" s="87">
        <v>52.168769716088335</v>
      </c>
      <c r="C7" s="87">
        <v>83.901665344964314</v>
      </c>
      <c r="D7" s="87">
        <v>20.784313725490197</v>
      </c>
    </row>
    <row r="8" spans="1:4" x14ac:dyDescent="0.35">
      <c r="A8" s="67" t="s">
        <v>13</v>
      </c>
      <c r="B8" s="87">
        <v>17.994987468671678</v>
      </c>
      <c r="C8" s="87">
        <v>31.106679960119642</v>
      </c>
      <c r="D8" s="87">
        <v>4.737903225806452</v>
      </c>
    </row>
    <row r="10" spans="1:4" x14ac:dyDescent="0.35">
      <c r="A10" s="20">
        <v>1980</v>
      </c>
    </row>
    <row r="11" spans="1:4" x14ac:dyDescent="0.35">
      <c r="A11" s="67" t="s">
        <v>220</v>
      </c>
      <c r="B11" s="87">
        <v>47.750989564591578</v>
      </c>
      <c r="C11" s="87">
        <v>74.601971190295686</v>
      </c>
      <c r="D11" s="87">
        <v>23.493150684931503</v>
      </c>
    </row>
    <row r="12" spans="1:4" x14ac:dyDescent="0.35">
      <c r="A12" s="67" t="s">
        <v>13</v>
      </c>
      <c r="B12" s="87">
        <v>15.239520958083833</v>
      </c>
      <c r="C12" s="87">
        <v>25.602027883396705</v>
      </c>
      <c r="D12" s="87">
        <v>5.9591373439273561</v>
      </c>
    </row>
    <row r="14" spans="1:4" x14ac:dyDescent="0.35">
      <c r="A14" s="20">
        <v>1990</v>
      </c>
    </row>
    <row r="15" spans="1:4" x14ac:dyDescent="0.35">
      <c r="A15" s="67" t="s">
        <v>220</v>
      </c>
      <c r="B15" s="87">
        <v>48.9</v>
      </c>
      <c r="C15" s="87">
        <v>71.7</v>
      </c>
      <c r="D15" s="87">
        <v>29.1</v>
      </c>
    </row>
    <row r="16" spans="1:4" x14ac:dyDescent="0.35">
      <c r="A16" s="67" t="s">
        <v>13</v>
      </c>
      <c r="B16" s="87">
        <v>12.9</v>
      </c>
      <c r="C16" s="87">
        <v>20</v>
      </c>
      <c r="D16" s="87">
        <v>6.9</v>
      </c>
    </row>
    <row r="18" spans="1:4" x14ac:dyDescent="0.35">
      <c r="A18" s="20">
        <v>2000</v>
      </c>
    </row>
    <row r="19" spans="1:4" x14ac:dyDescent="0.35">
      <c r="A19" s="67" t="s">
        <v>220</v>
      </c>
      <c r="B19" s="87">
        <v>47</v>
      </c>
      <c r="C19" s="87">
        <v>59.3</v>
      </c>
      <c r="D19" s="87">
        <v>36.1</v>
      </c>
    </row>
    <row r="20" spans="1:4" x14ac:dyDescent="0.35">
      <c r="A20" s="67" t="s">
        <v>13</v>
      </c>
      <c r="B20" s="87">
        <v>8.5</v>
      </c>
      <c r="C20" s="87">
        <v>14.1</v>
      </c>
      <c r="D20" s="87">
        <v>4.2</v>
      </c>
    </row>
    <row r="21" spans="1:4" x14ac:dyDescent="0.35">
      <c r="A21" s="67"/>
    </row>
    <row r="22" spans="1:4" x14ac:dyDescent="0.35">
      <c r="A22" s="20">
        <v>2005</v>
      </c>
      <c r="B22" s="208"/>
      <c r="C22" s="208"/>
      <c r="D22" s="208"/>
    </row>
    <row r="23" spans="1:4" x14ac:dyDescent="0.35">
      <c r="A23" s="67" t="s">
        <v>220</v>
      </c>
      <c r="B23" s="87">
        <v>52.814912445867066</v>
      </c>
      <c r="C23" s="87">
        <v>63.524752475247524</v>
      </c>
      <c r="D23" s="87">
        <v>43.108399138549885</v>
      </c>
    </row>
    <row r="24" spans="1:4" x14ac:dyDescent="0.35">
      <c r="A24" s="87" t="s">
        <v>13</v>
      </c>
      <c r="B24" s="87">
        <v>10.444993819530286</v>
      </c>
      <c r="C24" s="87">
        <v>16.335227272727273</v>
      </c>
      <c r="D24" s="87">
        <v>5.9080962800875279</v>
      </c>
    </row>
    <row r="25" spans="1:4" x14ac:dyDescent="0.35">
      <c r="A25" s="87"/>
    </row>
    <row r="26" spans="1:4" x14ac:dyDescent="0.35">
      <c r="A26" s="20">
        <v>2010</v>
      </c>
      <c r="B26" s="208"/>
      <c r="C26" s="208"/>
      <c r="D26" s="208"/>
    </row>
    <row r="27" spans="1:4" x14ac:dyDescent="0.35">
      <c r="A27" s="67" t="s">
        <v>220</v>
      </c>
      <c r="B27" s="87">
        <v>60.3</v>
      </c>
      <c r="C27" s="87">
        <v>69.400000000000006</v>
      </c>
      <c r="D27" s="87">
        <v>52</v>
      </c>
    </row>
    <row r="28" spans="1:4" x14ac:dyDescent="0.35">
      <c r="A28" s="87" t="s">
        <v>13</v>
      </c>
      <c r="B28" s="87">
        <v>12.6</v>
      </c>
      <c r="C28" s="87">
        <v>19.2</v>
      </c>
      <c r="D28" s="87">
        <v>7.3</v>
      </c>
    </row>
    <row r="29" spans="1:4" x14ac:dyDescent="0.35">
      <c r="A29" s="87"/>
    </row>
    <row r="30" spans="1:4" x14ac:dyDescent="0.35">
      <c r="A30" s="20">
        <v>2015</v>
      </c>
    </row>
    <row r="31" spans="1:4" x14ac:dyDescent="0.35">
      <c r="A31" s="87" t="s">
        <v>220</v>
      </c>
      <c r="B31" s="87">
        <v>66.238929999999996</v>
      </c>
      <c r="C31" s="87">
        <v>73.211780000000005</v>
      </c>
      <c r="D31" s="87">
        <v>59.678799999999995</v>
      </c>
    </row>
    <row r="32" spans="1:4" x14ac:dyDescent="0.35">
      <c r="A32" s="67" t="s">
        <v>13</v>
      </c>
      <c r="B32" s="87">
        <v>18.509819999999998</v>
      </c>
      <c r="C32" s="87">
        <v>25.962900000000001</v>
      </c>
      <c r="D32" s="87">
        <v>12.56659</v>
      </c>
    </row>
    <row r="33" spans="1:5" x14ac:dyDescent="0.35">
      <c r="A33" s="87"/>
    </row>
    <row r="34" spans="1:5" x14ac:dyDescent="0.35">
      <c r="A34" s="20">
        <v>2020</v>
      </c>
    </row>
    <row r="35" spans="1:5" x14ac:dyDescent="0.35">
      <c r="A35" s="67" t="s">
        <v>220</v>
      </c>
      <c r="B35" s="87">
        <v>67.900350000000003</v>
      </c>
      <c r="C35" s="87">
        <v>73.650639999999996</v>
      </c>
      <c r="D35" s="87">
        <v>62.379019999999997</v>
      </c>
    </row>
    <row r="36" spans="1:5" x14ac:dyDescent="0.35">
      <c r="A36" s="477" t="s">
        <v>13</v>
      </c>
      <c r="B36" s="477">
        <v>20.9754</v>
      </c>
      <c r="C36" s="477">
        <v>28.644609999999997</v>
      </c>
      <c r="D36" s="477">
        <v>14.700900000000001</v>
      </c>
      <c r="E36" s="533"/>
    </row>
    <row r="37" spans="1:5" x14ac:dyDescent="0.35">
      <c r="A37" s="477"/>
      <c r="B37" s="477"/>
      <c r="C37" s="477"/>
      <c r="D37" s="477"/>
      <c r="E37" s="533"/>
    </row>
    <row r="38" spans="1:5" x14ac:dyDescent="0.35">
      <c r="A38" s="20">
        <v>2021</v>
      </c>
      <c r="B38" s="477"/>
      <c r="C38" s="477"/>
      <c r="D38" s="477"/>
      <c r="E38" s="533"/>
    </row>
    <row r="39" spans="1:5" x14ac:dyDescent="0.35">
      <c r="A39" s="477" t="s">
        <v>220</v>
      </c>
      <c r="B39" s="477">
        <v>67.373139999999992</v>
      </c>
      <c r="C39" s="477">
        <v>72.482129999999998</v>
      </c>
      <c r="D39" s="477">
        <v>62.457510000000006</v>
      </c>
      <c r="E39" s="533"/>
    </row>
    <row r="40" spans="1:5" x14ac:dyDescent="0.35">
      <c r="A40" s="477" t="s">
        <v>13</v>
      </c>
      <c r="B40" s="477">
        <v>20.234379999999998</v>
      </c>
      <c r="C40" s="477">
        <v>27.772239999999996</v>
      </c>
      <c r="D40" s="477">
        <v>14.143410000000001</v>
      </c>
      <c r="E40" s="533"/>
    </row>
    <row r="41" spans="1:5" x14ac:dyDescent="0.35">
      <c r="A41" s="87"/>
    </row>
    <row r="42" spans="1:5" x14ac:dyDescent="0.35">
      <c r="A42" s="20">
        <v>2022</v>
      </c>
    </row>
    <row r="43" spans="1:5" x14ac:dyDescent="0.35">
      <c r="A43" s="67" t="s">
        <v>220</v>
      </c>
      <c r="B43" s="87">
        <v>69.854129999999998</v>
      </c>
      <c r="C43" s="87">
        <v>75.218090000000004</v>
      </c>
      <c r="D43" s="87">
        <v>64.783630000000002</v>
      </c>
    </row>
    <row r="44" spans="1:5" x14ac:dyDescent="0.35">
      <c r="A44" s="370" t="s">
        <v>13</v>
      </c>
      <c r="B44" s="482">
        <v>20.872950000000003</v>
      </c>
      <c r="C44" s="482">
        <v>28.107589999999998</v>
      </c>
      <c r="D44" s="482">
        <v>14.926420000000002</v>
      </c>
    </row>
    <row r="45" spans="1:5" x14ac:dyDescent="0.35">
      <c r="A45" s="18" t="s">
        <v>189</v>
      </c>
      <c r="B45" s="89"/>
      <c r="C45" s="89"/>
      <c r="D45" s="89"/>
    </row>
    <row r="46" spans="1:5" x14ac:dyDescent="0.35">
      <c r="B46" s="89"/>
      <c r="C46" s="89"/>
      <c r="D46" s="89"/>
    </row>
    <row r="47" spans="1:5" x14ac:dyDescent="0.35">
      <c r="B47" s="89"/>
      <c r="C47" s="89"/>
      <c r="D47" s="89"/>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8"/>
  <sheetViews>
    <sheetView rightToLeft="1" topLeftCell="A13" zoomScaleNormal="100" workbookViewId="0">
      <selection activeCell="A6" sqref="A6"/>
    </sheetView>
  </sheetViews>
  <sheetFormatPr defaultColWidth="9.1796875" defaultRowHeight="12.5" x14ac:dyDescent="0.25"/>
  <cols>
    <col min="1" max="1" width="7.81640625" customWidth="1"/>
    <col min="2" max="4" width="7.54296875" customWidth="1"/>
    <col min="5" max="5" width="2.453125" customWidth="1"/>
    <col min="6" max="8" width="7.54296875" customWidth="1"/>
    <col min="9" max="9" width="2.453125" customWidth="1"/>
    <col min="10" max="12" width="7.54296875" customWidth="1"/>
  </cols>
  <sheetData>
    <row r="1" spans="1:17" ht="15" customHeight="1" x14ac:dyDescent="0.25"/>
    <row r="2" spans="1:17" ht="16" x14ac:dyDescent="0.35">
      <c r="A2" s="239" t="s">
        <v>610</v>
      </c>
      <c r="B2" s="108"/>
      <c r="C2" s="107"/>
      <c r="D2" s="107"/>
      <c r="E2" s="107"/>
      <c r="F2" s="107"/>
      <c r="G2" s="107"/>
      <c r="H2" s="107"/>
      <c r="I2" s="107"/>
      <c r="J2" s="107"/>
      <c r="K2" s="107"/>
      <c r="L2" s="107"/>
    </row>
    <row r="3" spans="1:17" ht="14" x14ac:dyDescent="0.3">
      <c r="A3" s="122" t="s">
        <v>227</v>
      </c>
      <c r="B3" s="26"/>
      <c r="C3" s="26"/>
      <c r="D3" s="26"/>
      <c r="E3" s="26"/>
      <c r="F3" s="26"/>
      <c r="G3" s="26"/>
      <c r="H3" s="26"/>
      <c r="I3" s="26"/>
      <c r="J3" s="26"/>
      <c r="K3" s="26"/>
      <c r="L3" s="26"/>
    </row>
    <row r="4" spans="1:17" ht="16.5" customHeight="1" x14ac:dyDescent="0.35">
      <c r="A4" s="21"/>
      <c r="B4" s="124" t="s">
        <v>220</v>
      </c>
      <c r="C4" s="124"/>
      <c r="D4" s="124"/>
      <c r="E4" s="21"/>
      <c r="F4" s="128" t="s">
        <v>490</v>
      </c>
      <c r="G4" s="98"/>
      <c r="H4" s="98"/>
      <c r="I4" s="62"/>
      <c r="J4" s="128" t="s">
        <v>13</v>
      </c>
      <c r="K4" s="98"/>
      <c r="L4" s="98"/>
    </row>
    <row r="5" spans="1:17" ht="16" x14ac:dyDescent="0.35">
      <c r="A5" s="52" t="s">
        <v>635</v>
      </c>
      <c r="B5" s="36" t="s">
        <v>1</v>
      </c>
      <c r="C5" s="36" t="s">
        <v>4</v>
      </c>
      <c r="D5" s="36" t="s">
        <v>5</v>
      </c>
      <c r="E5" s="52"/>
      <c r="F5" s="37" t="s">
        <v>1</v>
      </c>
      <c r="G5" s="37" t="s">
        <v>4</v>
      </c>
      <c r="H5" s="37" t="s">
        <v>5</v>
      </c>
      <c r="I5" s="52"/>
      <c r="J5" s="36" t="s">
        <v>1</v>
      </c>
      <c r="K5" s="36" t="s">
        <v>4</v>
      </c>
      <c r="L5" s="36" t="s">
        <v>5</v>
      </c>
    </row>
    <row r="6" spans="1:17" ht="16" x14ac:dyDescent="0.35">
      <c r="A6" s="21"/>
      <c r="B6" s="21"/>
      <c r="C6" s="155"/>
      <c r="D6" s="156"/>
      <c r="E6" s="155"/>
      <c r="F6" s="21"/>
      <c r="G6" s="155"/>
      <c r="H6" s="156"/>
      <c r="I6" s="155"/>
      <c r="J6" s="155"/>
      <c r="K6" s="155"/>
      <c r="L6" s="156"/>
    </row>
    <row r="7" spans="1:17" ht="16" x14ac:dyDescent="0.35">
      <c r="A7" s="94">
        <v>1970</v>
      </c>
      <c r="B7" s="111">
        <v>17.940000000000001</v>
      </c>
      <c r="C7" s="111">
        <v>12.53</v>
      </c>
      <c r="D7" s="112">
        <v>39.36</v>
      </c>
      <c r="E7" s="112"/>
      <c r="F7" s="112"/>
      <c r="G7" s="112"/>
      <c r="H7" s="112"/>
      <c r="I7" s="112"/>
      <c r="J7" s="111">
        <v>40.36</v>
      </c>
      <c r="K7" s="111">
        <v>37.200000000000003</v>
      </c>
      <c r="L7" s="112">
        <v>62</v>
      </c>
      <c r="O7" s="111"/>
      <c r="P7" s="111"/>
      <c r="Q7" s="112"/>
    </row>
    <row r="8" spans="1:17" ht="16" x14ac:dyDescent="0.35">
      <c r="A8" s="94">
        <v>1980</v>
      </c>
      <c r="B8" s="111">
        <v>23.5</v>
      </c>
      <c r="C8" s="111">
        <v>15.63</v>
      </c>
      <c r="D8" s="111">
        <v>46</v>
      </c>
      <c r="E8" s="112"/>
      <c r="F8" s="112"/>
      <c r="G8" s="112"/>
      <c r="H8" s="112"/>
      <c r="I8" s="112"/>
      <c r="J8" s="111">
        <v>57.9</v>
      </c>
      <c r="K8" s="111">
        <v>54</v>
      </c>
      <c r="L8" s="111">
        <v>72.599999999999994</v>
      </c>
      <c r="O8" s="111"/>
      <c r="P8" s="111"/>
      <c r="Q8" s="111"/>
    </row>
    <row r="9" spans="1:17" ht="16" x14ac:dyDescent="0.35">
      <c r="A9" s="94">
        <v>1990</v>
      </c>
      <c r="B9" s="111">
        <v>29</v>
      </c>
      <c r="C9" s="111">
        <v>20</v>
      </c>
      <c r="D9" s="111">
        <v>47.93</v>
      </c>
      <c r="E9" s="112"/>
      <c r="F9" s="112">
        <v>58</v>
      </c>
      <c r="G9" s="111">
        <v>51.8</v>
      </c>
      <c r="H9" s="111">
        <v>74.7</v>
      </c>
      <c r="I9" s="112"/>
      <c r="J9" s="111">
        <v>64.599999999999994</v>
      </c>
      <c r="K9" s="111">
        <v>59.1</v>
      </c>
      <c r="L9" s="111">
        <v>78.599999999999994</v>
      </c>
      <c r="O9" s="111"/>
      <c r="P9" s="111"/>
      <c r="Q9" s="111"/>
    </row>
    <row r="10" spans="1:17" ht="16" x14ac:dyDescent="0.35">
      <c r="A10" s="94">
        <v>2000</v>
      </c>
      <c r="B10" s="111">
        <v>27.242206235011992</v>
      </c>
      <c r="C10" s="111">
        <v>15.286624203821656</v>
      </c>
      <c r="D10" s="111">
        <v>45.421686746987952</v>
      </c>
      <c r="E10" s="112"/>
      <c r="F10" s="112">
        <v>50.6</v>
      </c>
      <c r="G10" s="111">
        <v>42.6</v>
      </c>
      <c r="H10" s="111">
        <v>71.099999999999994</v>
      </c>
      <c r="I10" s="112"/>
      <c r="J10" s="111">
        <v>56.1</v>
      </c>
      <c r="K10" s="111">
        <v>49.5</v>
      </c>
      <c r="L10" s="111">
        <v>73.5</v>
      </c>
      <c r="O10" s="111"/>
      <c r="P10" s="111"/>
      <c r="Q10" s="111"/>
    </row>
    <row r="11" spans="1:17" s="79" customFormat="1" ht="16" x14ac:dyDescent="0.35">
      <c r="A11" s="132">
        <v>2001</v>
      </c>
      <c r="B11" s="112">
        <v>29.2693661971831</v>
      </c>
      <c r="C11" s="112">
        <v>17.208271787296894</v>
      </c>
      <c r="D11" s="112">
        <v>47.110141766630321</v>
      </c>
      <c r="E11" s="112"/>
      <c r="F11" s="112">
        <v>52.6</v>
      </c>
      <c r="G11" s="112">
        <v>42.6</v>
      </c>
      <c r="H11" s="112">
        <v>74</v>
      </c>
      <c r="I11" s="112"/>
      <c r="J11" s="112">
        <v>58.047945205479444</v>
      </c>
      <c r="K11" s="112">
        <v>50.6</v>
      </c>
      <c r="L11" s="112">
        <v>74.599999999999994</v>
      </c>
      <c r="O11" s="112"/>
      <c r="P11" s="112"/>
      <c r="Q11" s="112"/>
    </row>
    <row r="12" spans="1:17" s="79" customFormat="1" ht="16" x14ac:dyDescent="0.35">
      <c r="A12" s="132">
        <v>2002</v>
      </c>
      <c r="B12" s="112">
        <v>27.31367731367731</v>
      </c>
      <c r="C12" s="112">
        <v>15.814917127071821</v>
      </c>
      <c r="D12" s="112">
        <v>44.064386317907442</v>
      </c>
      <c r="E12" s="112"/>
      <c r="F12" s="112">
        <v>49.6</v>
      </c>
      <c r="G12" s="112">
        <v>38.700000000000003</v>
      </c>
      <c r="H12" s="112">
        <v>71.3</v>
      </c>
      <c r="I12" s="112"/>
      <c r="J12" s="112">
        <v>55.775577557755774</v>
      </c>
      <c r="K12" s="112">
        <v>48.341232227488149</v>
      </c>
      <c r="L12" s="112">
        <v>72.826086956521735</v>
      </c>
      <c r="O12" s="112"/>
      <c r="P12" s="112"/>
      <c r="Q12" s="112"/>
    </row>
    <row r="13" spans="1:17" s="79" customFormat="1" ht="16" x14ac:dyDescent="0.35">
      <c r="A13" s="132">
        <v>2003</v>
      </c>
      <c r="B13" s="112">
        <v>28.761398176291792</v>
      </c>
      <c r="C13" s="112">
        <v>17.30013106159895</v>
      </c>
      <c r="D13" s="112">
        <v>44.575045207956606</v>
      </c>
      <c r="E13" s="112"/>
      <c r="F13" s="112">
        <v>55</v>
      </c>
      <c r="G13" s="112">
        <v>47.5</v>
      </c>
      <c r="H13" s="112">
        <v>72.400000000000006</v>
      </c>
      <c r="I13" s="112"/>
      <c r="J13" s="112">
        <v>60.064935064935064</v>
      </c>
      <c r="K13" s="112">
        <v>53.864168618266973</v>
      </c>
      <c r="L13" s="112">
        <v>74.074074074074076</v>
      </c>
      <c r="O13" s="112"/>
      <c r="P13" s="112"/>
      <c r="Q13" s="112"/>
    </row>
    <row r="14" spans="1:17" s="79" customFormat="1" ht="16" x14ac:dyDescent="0.35">
      <c r="A14" s="132">
        <v>2004</v>
      </c>
      <c r="B14" s="112">
        <v>27.3</v>
      </c>
      <c r="C14" s="112">
        <v>17.100000000000001</v>
      </c>
      <c r="D14" s="112">
        <v>41.8</v>
      </c>
      <c r="E14" s="112"/>
      <c r="F14" s="112">
        <v>52.3</v>
      </c>
      <c r="G14" s="112">
        <v>43.1</v>
      </c>
      <c r="H14" s="112">
        <v>71</v>
      </c>
      <c r="I14" s="112"/>
      <c r="J14" s="112">
        <v>58.1</v>
      </c>
      <c r="K14" s="112">
        <v>51.8</v>
      </c>
      <c r="L14" s="112">
        <v>71.5</v>
      </c>
      <c r="O14" s="112"/>
      <c r="P14" s="112"/>
      <c r="Q14" s="112"/>
    </row>
    <row r="15" spans="1:17" s="79" customFormat="1" ht="16" x14ac:dyDescent="0.35">
      <c r="A15" s="132">
        <v>2005</v>
      </c>
      <c r="B15" s="112">
        <v>28.199208443271768</v>
      </c>
      <c r="C15" s="112">
        <v>16.695254431103489</v>
      </c>
      <c r="D15" s="112">
        <v>43.881527669524552</v>
      </c>
      <c r="E15" s="112"/>
      <c r="F15" s="112">
        <v>49.8</v>
      </c>
      <c r="G15" s="112">
        <v>41</v>
      </c>
      <c r="H15" s="112">
        <v>68.5</v>
      </c>
      <c r="I15" s="112"/>
      <c r="J15" s="112">
        <v>55.634807417974329</v>
      </c>
      <c r="K15" s="112">
        <v>48.218029350104821</v>
      </c>
      <c r="L15" s="112">
        <v>70.982142857142861</v>
      </c>
      <c r="O15" s="112"/>
      <c r="P15" s="112"/>
      <c r="Q15" s="112"/>
    </row>
    <row r="16" spans="1:17" s="79" customFormat="1" ht="16" x14ac:dyDescent="0.35">
      <c r="A16" s="132">
        <v>2006</v>
      </c>
      <c r="B16" s="112">
        <v>27.54058929645219</v>
      </c>
      <c r="C16" s="112">
        <v>16.261879619852166</v>
      </c>
      <c r="D16" s="112">
        <v>42.527932960893857</v>
      </c>
      <c r="E16" s="112"/>
      <c r="F16" s="112">
        <v>47.072599531615928</v>
      </c>
      <c r="G16" s="112">
        <v>37.333333333333329</v>
      </c>
      <c r="H16" s="112">
        <v>69.841269841269849</v>
      </c>
      <c r="I16" s="112"/>
      <c r="J16" s="112">
        <v>51.347517730496463</v>
      </c>
      <c r="K16" s="112">
        <v>44.534412955465591</v>
      </c>
      <c r="L16" s="112">
        <v>67.142857142857153</v>
      </c>
      <c r="O16" s="112"/>
      <c r="P16" s="112"/>
      <c r="Q16" s="112"/>
    </row>
    <row r="17" spans="1:17" s="79" customFormat="1" ht="16" x14ac:dyDescent="0.35">
      <c r="A17" s="132">
        <v>2007</v>
      </c>
      <c r="B17" s="112">
        <v>27.5</v>
      </c>
      <c r="C17" s="112">
        <v>16.3</v>
      </c>
      <c r="D17" s="112">
        <v>42.1</v>
      </c>
      <c r="E17" s="112"/>
      <c r="F17" s="112">
        <v>47.1</v>
      </c>
      <c r="G17" s="112">
        <v>35</v>
      </c>
      <c r="H17" s="112">
        <v>74.400000000000006</v>
      </c>
      <c r="I17" s="112"/>
      <c r="J17" s="112">
        <v>50.1</v>
      </c>
      <c r="K17" s="112">
        <v>41</v>
      </c>
      <c r="L17" s="112">
        <v>72.2</v>
      </c>
      <c r="O17" s="112"/>
      <c r="P17" s="112"/>
      <c r="Q17" s="112"/>
    </row>
    <row r="18" spans="1:17" s="79" customFormat="1" ht="16" x14ac:dyDescent="0.35">
      <c r="A18" s="132">
        <v>2008</v>
      </c>
      <c r="B18" s="112">
        <v>28.2</v>
      </c>
      <c r="C18" s="112">
        <v>17.7</v>
      </c>
      <c r="D18" s="112">
        <v>41.6</v>
      </c>
      <c r="E18" s="112"/>
      <c r="F18" s="112">
        <v>43.2</v>
      </c>
      <c r="G18" s="112">
        <v>34.6</v>
      </c>
      <c r="H18" s="112">
        <v>61.6</v>
      </c>
      <c r="I18" s="112"/>
      <c r="J18" s="112">
        <v>49</v>
      </c>
      <c r="K18" s="112">
        <v>41.7</v>
      </c>
      <c r="L18" s="112">
        <v>66.599999999999994</v>
      </c>
      <c r="O18" s="112"/>
      <c r="P18" s="112"/>
      <c r="Q18" s="112"/>
    </row>
    <row r="19" spans="1:17" s="79" customFormat="1" ht="16" x14ac:dyDescent="0.35">
      <c r="A19" s="132">
        <v>2009</v>
      </c>
      <c r="B19" s="112">
        <v>29</v>
      </c>
      <c r="C19" s="112">
        <v>17.7</v>
      </c>
      <c r="D19" s="112">
        <v>42.9</v>
      </c>
      <c r="E19" s="112"/>
      <c r="F19" s="112">
        <v>44.3</v>
      </c>
      <c r="G19" s="112">
        <v>33.700000000000003</v>
      </c>
      <c r="H19" s="112">
        <v>64.8</v>
      </c>
      <c r="I19" s="112"/>
      <c r="J19" s="112">
        <v>51.7</v>
      </c>
      <c r="K19" s="112">
        <v>43</v>
      </c>
      <c r="L19" s="112">
        <v>69.7</v>
      </c>
      <c r="O19" s="112"/>
      <c r="P19" s="112"/>
      <c r="Q19" s="112"/>
    </row>
    <row r="20" spans="1:17" s="79" customFormat="1" ht="16" x14ac:dyDescent="0.35">
      <c r="A20" s="132">
        <v>2010</v>
      </c>
      <c r="B20" s="112">
        <v>28.82</v>
      </c>
      <c r="C20" s="112">
        <v>17.72</v>
      </c>
      <c r="D20" s="112">
        <v>42.67</v>
      </c>
      <c r="E20" s="112"/>
      <c r="F20" s="112">
        <v>44</v>
      </c>
      <c r="G20" s="112">
        <v>33.5</v>
      </c>
      <c r="H20" s="112">
        <v>64.5</v>
      </c>
      <c r="I20" s="112"/>
      <c r="J20" s="112">
        <v>51.57</v>
      </c>
      <c r="K20" s="112">
        <v>42.95</v>
      </c>
      <c r="L20" s="112">
        <v>69.52</v>
      </c>
      <c r="O20" s="112"/>
      <c r="P20" s="112"/>
      <c r="Q20" s="112"/>
    </row>
    <row r="21" spans="1:17" s="79" customFormat="1" ht="16" x14ac:dyDescent="0.35">
      <c r="A21" s="132">
        <v>2015</v>
      </c>
      <c r="B21" s="112">
        <v>26.630480000000002</v>
      </c>
      <c r="C21" s="112">
        <v>16.887329999999999</v>
      </c>
      <c r="D21" s="112">
        <v>37.989719999999998</v>
      </c>
      <c r="E21" s="454"/>
      <c r="F21" s="112">
        <v>42.550339999999998</v>
      </c>
      <c r="G21" s="112">
        <v>30.474</v>
      </c>
      <c r="H21" s="112">
        <v>60.931789999999999</v>
      </c>
      <c r="I21" s="454"/>
      <c r="J21" s="112">
        <v>46.829650000000001</v>
      </c>
      <c r="K21" s="112">
        <v>37.539070000000002</v>
      </c>
      <c r="L21" s="112">
        <v>62.196439999999996</v>
      </c>
      <c r="O21" s="112"/>
      <c r="P21" s="112"/>
      <c r="Q21" s="112"/>
    </row>
    <row r="22" spans="1:17" s="79" customFormat="1" ht="16" x14ac:dyDescent="0.35">
      <c r="A22" s="132">
        <v>2016</v>
      </c>
      <c r="B22" s="112">
        <v>26.148290000000003</v>
      </c>
      <c r="C22" s="112">
        <v>16.548470000000002</v>
      </c>
      <c r="D22" s="112">
        <v>37.628679999999996</v>
      </c>
      <c r="E22" s="454"/>
      <c r="F22" s="112">
        <v>39.924549999999996</v>
      </c>
      <c r="G22" s="112">
        <v>27.809339999999999</v>
      </c>
      <c r="H22" s="112">
        <v>58.234839999999998</v>
      </c>
      <c r="I22" s="454"/>
      <c r="J22" s="112">
        <v>44.890219999999999</v>
      </c>
      <c r="K22" s="112">
        <v>35.627130000000001</v>
      </c>
      <c r="L22" s="112">
        <v>60.159890000000004</v>
      </c>
      <c r="O22" s="112"/>
      <c r="P22" s="112"/>
      <c r="Q22" s="112"/>
    </row>
    <row r="23" spans="1:17" s="79" customFormat="1" ht="16" x14ac:dyDescent="0.35">
      <c r="A23" s="132">
        <v>2018</v>
      </c>
      <c r="B23" s="112">
        <v>27.024891631082397</v>
      </c>
      <c r="C23" s="112">
        <v>16.555411242335456</v>
      </c>
      <c r="D23" s="112">
        <v>39.072571457260821</v>
      </c>
      <c r="E23" s="454"/>
      <c r="F23" s="112">
        <v>40.147141367973703</v>
      </c>
      <c r="G23" s="112">
        <v>28.818201899712832</v>
      </c>
      <c r="H23" s="112">
        <v>57.497631614562181</v>
      </c>
      <c r="I23" s="454"/>
      <c r="J23" s="112">
        <v>45.636046069242212</v>
      </c>
      <c r="K23" s="112">
        <v>36.209431891141811</v>
      </c>
      <c r="L23" s="112">
        <v>61.429645480307684</v>
      </c>
      <c r="O23" s="112"/>
      <c r="P23" s="112"/>
      <c r="Q23" s="112"/>
    </row>
    <row r="24" spans="1:17" s="79" customFormat="1" ht="16" x14ac:dyDescent="0.35">
      <c r="A24" s="132">
        <v>2019</v>
      </c>
      <c r="B24" s="112">
        <v>26.53420176095883</v>
      </c>
      <c r="C24" s="112">
        <v>17.861698589084053</v>
      </c>
      <c r="D24" s="112">
        <v>36.750065621041337</v>
      </c>
      <c r="E24" s="454"/>
      <c r="F24" s="112">
        <v>39.8820124666073</v>
      </c>
      <c r="G24" s="112">
        <v>27.465631929046562</v>
      </c>
      <c r="H24" s="112">
        <v>57.794232891390919</v>
      </c>
      <c r="I24" s="454"/>
      <c r="J24" s="112">
        <v>45.636621348474812</v>
      </c>
      <c r="K24" s="112">
        <v>34.840916679727691</v>
      </c>
      <c r="L24" s="112">
        <v>62.91010194624652</v>
      </c>
      <c r="O24" s="112"/>
      <c r="P24" s="112"/>
      <c r="Q24" s="112"/>
    </row>
    <row r="25" spans="1:17" s="79" customFormat="1" ht="16" x14ac:dyDescent="0.35">
      <c r="A25" s="132">
        <v>2020</v>
      </c>
      <c r="B25" s="112">
        <v>21.925470000000001</v>
      </c>
      <c r="C25" s="112">
        <v>14.203550000000002</v>
      </c>
      <c r="D25" s="112">
        <v>30.786540000000002</v>
      </c>
      <c r="E25" s="454"/>
      <c r="F25" s="112">
        <v>32.906669999999998</v>
      </c>
      <c r="G25" s="112">
        <v>22.821530000000003</v>
      </c>
      <c r="H25" s="112">
        <v>47.531680000000001</v>
      </c>
      <c r="I25" s="454"/>
      <c r="J25" s="112">
        <v>38.466460000000005</v>
      </c>
      <c r="K25" s="112">
        <v>29.889100000000003</v>
      </c>
      <c r="L25" s="112">
        <v>52.252929999999999</v>
      </c>
      <c r="O25" s="112"/>
      <c r="P25" s="112"/>
      <c r="Q25" s="112"/>
    </row>
    <row r="26" spans="1:17" s="79" customFormat="1" ht="16" x14ac:dyDescent="0.35">
      <c r="A26" s="132">
        <v>2021</v>
      </c>
      <c r="B26" s="112">
        <v>25.477070000000001</v>
      </c>
      <c r="C26" s="112">
        <v>17.885919999999999</v>
      </c>
      <c r="D26" s="112">
        <v>34.026159999999997</v>
      </c>
      <c r="E26" s="454"/>
      <c r="F26" s="112">
        <v>38.099550000000001</v>
      </c>
      <c r="G26" s="112">
        <v>28.458290000000002</v>
      </c>
      <c r="H26" s="112">
        <v>51.227219999999996</v>
      </c>
      <c r="I26" s="454"/>
      <c r="J26" s="112">
        <v>43.566880000000005</v>
      </c>
      <c r="K26" s="112">
        <v>35.752009999999999</v>
      </c>
      <c r="L26" s="112">
        <v>55.906379999999999</v>
      </c>
      <c r="O26" s="112"/>
      <c r="P26" s="112"/>
      <c r="Q26" s="112"/>
    </row>
    <row r="27" spans="1:17" ht="16" x14ac:dyDescent="0.35">
      <c r="A27" s="157">
        <v>2022</v>
      </c>
      <c r="B27" s="119">
        <v>26.701910000000002</v>
      </c>
      <c r="C27" s="119">
        <v>18.55179</v>
      </c>
      <c r="D27" s="119">
        <v>35.789250000000003</v>
      </c>
      <c r="E27" s="120"/>
      <c r="F27" s="119">
        <v>41.134180000000001</v>
      </c>
      <c r="G27" s="119">
        <v>28.49118</v>
      </c>
      <c r="H27" s="119">
        <v>59.900850000000005</v>
      </c>
      <c r="I27" s="120"/>
      <c r="J27" s="119">
        <v>47.60427</v>
      </c>
      <c r="K27" s="119">
        <v>37.250779999999999</v>
      </c>
      <c r="L27" s="119">
        <v>63.698809999999995</v>
      </c>
      <c r="O27" s="118"/>
      <c r="P27" s="118"/>
      <c r="Q27" s="118"/>
    </row>
    <row r="28" spans="1:17" ht="14" x14ac:dyDescent="0.3">
      <c r="A28" s="11" t="s">
        <v>189</v>
      </c>
      <c r="B28" s="11"/>
    </row>
  </sheetData>
  <phoneticPr fontId="0" type="noConversion"/>
  <pageMargins left="0.75" right="0.75" top="1" bottom="1" header="0.5" footer="0.5"/>
  <pageSetup paperSize="9" orientation="portrait" r:id="rId1"/>
  <headerFooter alignWithMargins="0">
    <oddFooter>&amp;L&amp;F&amp;C&amp;P
&amp;D&amp;R&amp;A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0CB6DE5743A4E91DC487E7FEBC7AD" ma:contentTypeVersion="3357" ma:contentTypeDescription="Create a new document." ma:contentTypeScope="" ma:versionID="96f42c752464d52b46103712e3fe5b26">
  <xsd:schema xmlns:xsd="http://www.w3.org/2001/XMLSchema" xmlns:xs="http://www.w3.org/2001/XMLSchema" xmlns:p="http://schemas.microsoft.com/office/2006/metadata/properties" xmlns:ns2="391c0b28-c563-4859-b308-6d2f36e2dadd" xmlns:ns3="990f0e92-d365-4870-8b74-9b5e821f388a" targetNamespace="http://schemas.microsoft.com/office/2006/metadata/properties" ma:root="true" ma:fieldsID="dd4f63b5c26ef3db7ab36b76ed041f42" ns2:_="" ns3:_="">
    <xsd:import namespace="391c0b28-c563-4859-b308-6d2f36e2dadd"/>
    <xsd:import namespace="990f0e92-d365-4870-8b74-9b5e821f388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c0b28-c563-4859-b308-6d2f36e2dad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3f4eeb5-d55e-4987-8ed6-6c1e150f0455}" ma:internalName="TaxCatchAll" ma:showField="CatchAllData" ma:web="391c0b28-c563-4859-b308-6d2f36e2da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0f0e92-d365-4870-8b74-9b5e821f388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b052595-e0a3-4aa6-8855-c090d5a7a2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91c0b28-c563-4859-b308-6d2f36e2dadd">4NCTCWS7FQNJ-1474551662-95522</_dlc_DocId>
    <_dlc_DocIdUrl xmlns="391c0b28-c563-4859-b308-6d2f36e2dadd">
      <Url>https://jdcil.sharepoint.com/sites/Brookdale/FamiliesGroup/_layouts/15/DocIdRedir.aspx?ID=4NCTCWS7FQNJ-1474551662-95522</Url>
      <Description>4NCTCWS7FQNJ-1474551662-95522</Description>
    </_dlc_DocIdUrl>
    <lcf76f155ced4ddcb4097134ff3c332f xmlns="990f0e92-d365-4870-8b74-9b5e821f388a">
      <Terms xmlns="http://schemas.microsoft.com/office/infopath/2007/PartnerControls"/>
    </lcf76f155ced4ddcb4097134ff3c332f>
    <TaxCatchAll xmlns="391c0b28-c563-4859-b308-6d2f36e2dadd"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57ABC-3D72-4476-BE55-2811F2C89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1c0b28-c563-4859-b308-6d2f36e2dadd"/>
    <ds:schemaRef ds:uri="990f0e92-d365-4870-8b74-9b5e821f3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CD9C0A-E18A-4FF6-BA3A-ECC4C64CC9C0}">
  <ds:schemaRefs>
    <ds:schemaRef ds:uri="990f0e92-d365-4870-8b74-9b5e821f388a"/>
    <ds:schemaRef ds:uri="http://schemas.microsoft.com/office/2006/documentManagement/types"/>
    <ds:schemaRef ds:uri="http://www.w3.org/XML/1998/namespace"/>
    <ds:schemaRef ds:uri="http://purl.org/dc/term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391c0b28-c563-4859-b308-6d2f36e2dadd"/>
    <ds:schemaRef ds:uri="http://purl.org/dc/elements/1.1/"/>
  </ds:schemaRefs>
</ds:datastoreItem>
</file>

<file path=customXml/itemProps3.xml><?xml version="1.0" encoding="utf-8"?>
<ds:datastoreItem xmlns:ds="http://schemas.openxmlformats.org/officeDocument/2006/customXml" ds:itemID="{36E93697-C735-470A-839C-226F5C110B2C}">
  <ds:schemaRefs>
    <ds:schemaRef ds:uri="http://schemas.microsoft.com/sharepoint/events"/>
  </ds:schemaRefs>
</ds:datastoreItem>
</file>

<file path=customXml/itemProps4.xml><?xml version="1.0" encoding="utf-8"?>
<ds:datastoreItem xmlns:ds="http://schemas.openxmlformats.org/officeDocument/2006/customXml" ds:itemID="{04FC5D06-7811-4B20-81F8-FAC7CB5B44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1</vt:lpstr>
      <vt:lpstr>2</vt:lpstr>
      <vt:lpstr>3</vt:lpstr>
      <vt:lpstr>4</vt:lpstr>
      <vt:lpstr>5</vt:lpstr>
      <vt:lpstr>6</vt:lpstr>
      <vt:lpstr>7</vt:lpstr>
      <vt:lpstr>8</vt:lpstr>
      <vt:lpstr>9</vt:lpstr>
      <vt:lpstr>10</vt:lpstr>
      <vt:lpstr>11</vt:lpstr>
      <vt:lpstr>12</vt:lpstr>
      <vt:lpstr>13א</vt:lpstr>
      <vt:lpstr>13ב</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3.38</vt:lpstr>
      <vt:lpstr>3.39</vt:lpstr>
      <vt:lpstr>3.40</vt:lpstr>
      <vt:lpstr>3.41</vt:lpstr>
      <vt:lpstr>3.42</vt:lpstr>
      <vt:lpstr>3.43</vt:lpstr>
      <vt:lpstr>3.44</vt:lpstr>
      <vt:lpstr>3.45</vt:lpstr>
      <vt:lpstr>3.46</vt:lpstr>
      <vt:lpstr>3.47</vt:lpstr>
      <vt:lpstr>3.48</vt:lpstr>
      <vt:lpstr>3.49</vt:lpstr>
    </vt:vector>
  </TitlesOfParts>
  <Company>JDC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Yitschak Shnoor</cp:lastModifiedBy>
  <cp:lastPrinted>2018-08-14T07:30:56Z</cp:lastPrinted>
  <dcterms:created xsi:type="dcterms:W3CDTF">2003-08-15T10:56:36Z</dcterms:created>
  <dcterms:modified xsi:type="dcterms:W3CDTF">2025-04-03T11:43:09Z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0x0101002100CB6DE5743A4E91DC487E7FEBC7AD</vt:lpwstr>
  </property>
  <property fmtid="{D5CDD505-2E9C-101B-9397-08002B2CF9AE}" pid="10" name="Order">
    <vt:r8>100</vt:r8>
  </property>
  <property fmtid="{D5CDD505-2E9C-101B-9397-08002B2CF9AE}" pid="11" name="_dlc_DocIdItemGuid">
    <vt:lpwstr>9d8a5b6b-0184-4869-8741-2549d82f5fc1</vt:lpwstr>
  </property>
  <property fmtid="{D5CDD505-2E9C-101B-9397-08002B2CF9AE}" pid="12" name="MediaServiceImageTags">
    <vt:lpwstr/>
  </property>
</Properties>
</file>