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jdcil.sharepoint.com/sites/Brookdale/FamiliesGroup/Aging/SHNATON/2025/ONIT/קובצי אקסל לאתר/"/>
    </mc:Choice>
  </mc:AlternateContent>
  <xr:revisionPtr revIDLastSave="2" documentId="8_{5B3DFC7B-CB25-4F2D-8E6A-2DEFD0651F14}" xr6:coauthVersionLast="47" xr6:coauthVersionMax="47" xr10:uidLastSave="{36FAE71E-B3E0-47E8-9E57-CF182ABC3987}"/>
  <bookViews>
    <workbookView xWindow="-110" yWindow="-110" windowWidth="19420" windowHeight="11500" tabRatio="906" xr2:uid="{00000000-000D-0000-FFFF-FFFF00000000}"/>
  </bookViews>
  <sheets>
    <sheet name="1" sheetId="54" r:id="rId1"/>
    <sheet name="2" sheetId="53" r:id="rId2"/>
    <sheet name="3" sheetId="58" r:id="rId3"/>
    <sheet name="4" sheetId="82" r:id="rId4"/>
    <sheet name="5" sheetId="1" r:id="rId5"/>
    <sheet name="6" sheetId="2" r:id="rId6"/>
    <sheet name="7" sheetId="3" r:id="rId7"/>
    <sheet name="8" sheetId="4" r:id="rId8"/>
    <sheet name="9" sheetId="5" r:id="rId9"/>
    <sheet name="10" sheetId="6" r:id="rId10"/>
    <sheet name="11" sheetId="48" r:id="rId11"/>
    <sheet name="12" sheetId="8" r:id="rId12"/>
    <sheet name="13" sheetId="9" r:id="rId13"/>
    <sheet name="14" sheetId="50" r:id="rId14"/>
    <sheet name="15" sheetId="19" r:id="rId15"/>
    <sheet name="16" sheetId="28" r:id="rId16"/>
    <sheet name="17" sheetId="71" r:id="rId17"/>
    <sheet name="18" sheetId="30" r:id="rId18"/>
    <sheet name="19" sheetId="31" r:id="rId19"/>
    <sheet name="20" sheetId="32" r:id="rId20"/>
    <sheet name="21" sheetId="33" r:id="rId21"/>
    <sheet name="22" sheetId="34" r:id="rId22"/>
    <sheet name="23" sheetId="35" r:id="rId23"/>
    <sheet name="24" sheetId="37" r:id="rId24"/>
    <sheet name="25" sheetId="75" r:id="rId25"/>
    <sheet name="26" sheetId="80" r:id="rId26"/>
    <sheet name="27" sheetId="76" r:id="rId27"/>
    <sheet name="28" sheetId="79" r:id="rId28"/>
  </sheets>
  <externalReferences>
    <externalReference r:id="rId29"/>
  </externalReferences>
  <definedNames>
    <definedName name="_xlnm._FilterDatabase" localSheetId="25" hidden="1">'26'!$A$7:$H$42</definedName>
    <definedName name="_xlnm._FilterDatabase" localSheetId="27" hidden="1">'28'!$A$7:$G$184</definedName>
    <definedName name="data_4.8">'9'!$A$8:$E$183</definedName>
    <definedName name="max">'2'!#REF!</definedName>
    <definedName name="min">'2'!#REF!</definedName>
    <definedName name="more_then">'2'!#REF!</definedName>
    <definedName name="name_data">'[1]שמות ישובים'!$A$4:$C$190</definedName>
    <definedName name="oszikna">'[1]נתונים מקוריים'!$B$5:$H$261</definedName>
    <definedName name="_xlnm.Print_Area" localSheetId="7">'8'!$A$1:$E$28</definedName>
    <definedName name="top" localSheetId="7">'8'!#REF!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75" l="1"/>
  <c r="C35" i="75"/>
  <c r="B35" i="75"/>
  <c r="D19" i="75"/>
  <c r="C19" i="75"/>
  <c r="B19" i="75"/>
</calcChain>
</file>

<file path=xl/sharedStrings.xml><?xml version="1.0" encoding="utf-8"?>
<sst xmlns="http://schemas.openxmlformats.org/spreadsheetml/2006/main" count="1319" uniqueCount="557">
  <si>
    <t>שיעור המיטות לאלף בני +65</t>
  </si>
  <si>
    <t xml:space="preserve"> </t>
  </si>
  <si>
    <t>אלפים, סוף שנה</t>
  </si>
  <si>
    <t>מאפיינים</t>
  </si>
  <si>
    <t>65+</t>
  </si>
  <si>
    <t>65-74</t>
  </si>
  <si>
    <t>75+</t>
  </si>
  <si>
    <t>כלל האוכלוסייה</t>
  </si>
  <si>
    <t>מין</t>
  </si>
  <si>
    <t>גברים</t>
  </si>
  <si>
    <t>נשים</t>
  </si>
  <si>
    <t>קבוצת אוכלוסייה</t>
  </si>
  <si>
    <t>ערבים</t>
  </si>
  <si>
    <t>מצב משפחתי (בני +15)</t>
  </si>
  <si>
    <t>נשואים</t>
  </si>
  <si>
    <t>אלמנים</t>
  </si>
  <si>
    <t>גרושים</t>
  </si>
  <si>
    <t>רווקים</t>
  </si>
  <si>
    <t>מקום לידה - יהודים ואחרים</t>
  </si>
  <si>
    <t>ילידי ישראל</t>
  </si>
  <si>
    <t>ילידי חו"ל</t>
  </si>
  <si>
    <t>מהם:</t>
  </si>
  <si>
    <t>צורת יישוב מגורים</t>
  </si>
  <si>
    <t>יישובים עירוניים</t>
  </si>
  <si>
    <t>יישובים כפריים</t>
  </si>
  <si>
    <t>1. מי שרשום בשירותי רווחה, מטופלים או בני משפחתם הלא מטופלים</t>
  </si>
  <si>
    <t>2. כולל לא ידוע</t>
  </si>
  <si>
    <t>3. כולל יהודים, נוצרים שאינם ערבים ואוכלוסייה ללא סיווג דת (ראו מבוא)</t>
  </si>
  <si>
    <t>4. שעלו משנת 1990 ואילך</t>
  </si>
  <si>
    <t>5. שעלו בכל התקופות</t>
  </si>
  <si>
    <t>אחוז מהאוכלוסייה המתאימה, סוף שנה</t>
  </si>
  <si>
    <t>מקור: למ"ס, שנתון סטטיסטי; קבצי האוכלוסייה</t>
  </si>
  <si>
    <t>סה"כ</t>
  </si>
  <si>
    <t>סוף שנה</t>
  </si>
  <si>
    <t>מספרים מוחלטים</t>
  </si>
  <si>
    <t>אחוז בני +65 הרשומים מתוך:</t>
  </si>
  <si>
    <t>הרשות</t>
  </si>
  <si>
    <t>בני +65</t>
  </si>
  <si>
    <t>מזה: בני +75</t>
  </si>
  <si>
    <t>אוכלוסיית בני +65</t>
  </si>
  <si>
    <t>הרשומים בני כל הגילים</t>
  </si>
  <si>
    <t>עיריות ומועצות מקומיות</t>
  </si>
  <si>
    <t>אל-בטוף</t>
  </si>
  <si>
    <t>אל קסום</t>
  </si>
  <si>
    <t>אלונה</t>
  </si>
  <si>
    <t>אשכול</t>
  </si>
  <si>
    <t>באר טוביה</t>
  </si>
  <si>
    <t>בוסתן אל-מרג'</t>
  </si>
  <si>
    <t>בני שמעון</t>
  </si>
  <si>
    <t>ברנר</t>
  </si>
  <si>
    <t>גדרות</t>
  </si>
  <si>
    <t>גולן</t>
  </si>
  <si>
    <t>גוש עציון</t>
  </si>
  <si>
    <t>גזר</t>
  </si>
  <si>
    <t>גן רווה</t>
  </si>
  <si>
    <t>דרום השרון</t>
  </si>
  <si>
    <t>הגלבוע</t>
  </si>
  <si>
    <t>הגליל העליון</t>
  </si>
  <si>
    <t>אשדוד</t>
  </si>
  <si>
    <t>הגליל התחתון</t>
  </si>
  <si>
    <t>אשקלון</t>
  </si>
  <si>
    <t>הערבה התיכונה</t>
  </si>
  <si>
    <t>הר חברון</t>
  </si>
  <si>
    <t>באר יעקב</t>
  </si>
  <si>
    <t>זבולון</t>
  </si>
  <si>
    <t>באר שבע</t>
  </si>
  <si>
    <t>חבל אילות</t>
  </si>
  <si>
    <t>חבל יבנה</t>
  </si>
  <si>
    <t>חבל מודיעין</t>
  </si>
  <si>
    <t>חוף אשקלון</t>
  </si>
  <si>
    <t>חוף הכרמל</t>
  </si>
  <si>
    <t>חוף השרון</t>
  </si>
  <si>
    <t>יואב</t>
  </si>
  <si>
    <t>לב השרון</t>
  </si>
  <si>
    <t>לכיש</t>
  </si>
  <si>
    <t>מבואות החרמון</t>
  </si>
  <si>
    <t>בני ברק</t>
  </si>
  <si>
    <t>מגידו</t>
  </si>
  <si>
    <t>מגילות ים המלח</t>
  </si>
  <si>
    <t>מטה אשר</t>
  </si>
  <si>
    <t>מטה בנימין</t>
  </si>
  <si>
    <t>מטה יהודה</t>
  </si>
  <si>
    <t>מנשה</t>
  </si>
  <si>
    <t>בת ים</t>
  </si>
  <si>
    <t>מעלה יוסף</t>
  </si>
  <si>
    <t>מרום הגליל</t>
  </si>
  <si>
    <t>מרחבים</t>
  </si>
  <si>
    <t>משגב</t>
  </si>
  <si>
    <t>נווה מדבר</t>
  </si>
  <si>
    <t>נחל שורק</t>
  </si>
  <si>
    <t>עמק הירדן</t>
  </si>
  <si>
    <t>עמק המעיינות</t>
  </si>
  <si>
    <t>עמק חפר</t>
  </si>
  <si>
    <t>עמק יזרעאל</t>
  </si>
  <si>
    <t>ערבות הירדן</t>
  </si>
  <si>
    <t>רמת נגב</t>
  </si>
  <si>
    <t>שדות דן</t>
  </si>
  <si>
    <t>שדות נגב</t>
  </si>
  <si>
    <t>שומרון</t>
  </si>
  <si>
    <t>שער הנגב</t>
  </si>
  <si>
    <t>שפיר</t>
  </si>
  <si>
    <t>תמר</t>
  </si>
  <si>
    <t>חדרה</t>
  </si>
  <si>
    <t>חולון</t>
  </si>
  <si>
    <t>חיפה</t>
  </si>
  <si>
    <t>טבריה</t>
  </si>
  <si>
    <t>ירושלים</t>
  </si>
  <si>
    <t>כפר סבא</t>
  </si>
  <si>
    <t>כרמיאל</t>
  </si>
  <si>
    <t>נהרייה</t>
  </si>
  <si>
    <t>נצרת</t>
  </si>
  <si>
    <t>נתניה</t>
  </si>
  <si>
    <t>עפולה</t>
  </si>
  <si>
    <t>פתח תקווה</t>
  </si>
  <si>
    <t>ראשון לציון</t>
  </si>
  <si>
    <t>רחובות</t>
  </si>
  <si>
    <t>רמלה</t>
  </si>
  <si>
    <t>רמת גן</t>
  </si>
  <si>
    <t>תל אביב-יפו</t>
  </si>
  <si>
    <t>מועצות אזוריות</t>
  </si>
  <si>
    <t>תל אביב</t>
  </si>
  <si>
    <t>3. הסך הכול הוא ארצי וכולל רשויות מקומיות שאינן מופיעות בלוח זה</t>
  </si>
  <si>
    <t>אחוז הנשים</t>
  </si>
  <si>
    <t>מספר הזכאים (אלפים)</t>
  </si>
  <si>
    <t>סך הכול</t>
  </si>
  <si>
    <t>60-64</t>
  </si>
  <si>
    <t>65-69</t>
  </si>
  <si>
    <t>70-74</t>
  </si>
  <si>
    <t>75-79</t>
  </si>
  <si>
    <t>80-84</t>
  </si>
  <si>
    <t>85+</t>
  </si>
  <si>
    <t>אחוז הזכאים מתוך האוכלוסייה המתאימה*</t>
  </si>
  <si>
    <t>סוג השירות</t>
  </si>
  <si>
    <t>מספר המקבלים</t>
  </si>
  <si>
    <t>אחוז המקבלים את השירות מסך הזכאים לגמלה</t>
  </si>
  <si>
    <t>טיפול אישי בבית</t>
  </si>
  <si>
    <t>טיפול אישי במרכז יום</t>
  </si>
  <si>
    <t>מוצרי ספיגה</t>
  </si>
  <si>
    <t>מַשדר מצוקה</t>
  </si>
  <si>
    <t>שירותי מכבסה</t>
  </si>
  <si>
    <t>מקור: המוסד לביטוח לאומי, דוח שנתי</t>
  </si>
  <si>
    <t>1. האוכלוסייה הרלוונטית כוללת גברים בני +67 ונשים בנות +62. עד שנתון 2010 אוכלוסייה זו כללה גברים בני +65 ונשים בנות +60</t>
  </si>
  <si>
    <t>ממוצעים שנתיים</t>
  </si>
  <si>
    <t>שנה</t>
  </si>
  <si>
    <t>מספר הזכאים</t>
  </si>
  <si>
    <t>אחוזים</t>
  </si>
  <si>
    <t>מקור: המוסד לביטוח לאומי, מינהל המחקר והתכנון, ירחון סטטיסטי (באתר האינטרנט)</t>
  </si>
  <si>
    <t>1. עד לשנת 2008 האוכלוסייה הרלוונטית כללה גברים בני +65 ונשים בנות +60. משנת 2009 ואילך האוכלוסייה הרלוונטית כוללת גברים בני +67 ונשים בנות +62</t>
  </si>
  <si>
    <t>זכאים לגמלה מוגדלת</t>
  </si>
  <si>
    <r>
      <t>(2)</t>
    </r>
    <r>
      <rPr>
        <sz val="12.5"/>
        <rFont val="David"/>
        <family val="2"/>
        <charset val="177"/>
      </rPr>
      <t>2010</t>
    </r>
  </si>
  <si>
    <r>
      <t>(2</t>
    </r>
    <r>
      <rPr>
        <b/>
        <vertAlign val="superscript"/>
        <sz val="12.5"/>
        <rFont val="David"/>
        <family val="2"/>
        <charset val="177"/>
      </rPr>
      <t>)</t>
    </r>
    <r>
      <rPr>
        <sz val="12.5"/>
        <rFont val="David"/>
        <family val="2"/>
        <charset val="177"/>
      </rPr>
      <t>2015</t>
    </r>
  </si>
  <si>
    <t>גרים לבד</t>
  </si>
  <si>
    <t>2. החל מינואר 2007 נוספה עוד רמת זכאות. הנתונים כאן מתייחסים לשתי הרמות הגבוהות של הגמלה</t>
  </si>
  <si>
    <t>רשות</t>
  </si>
  <si>
    <t>מקור: המוסד לביטוח לאומי, מינהל המחקר והתכנון</t>
  </si>
  <si>
    <t>עזרה בניהול משק בית</t>
  </si>
  <si>
    <t>מטפל אישי</t>
  </si>
  <si>
    <t>מטפל כוללני</t>
  </si>
  <si>
    <t>1. גברים בני +67 ונשים בנות +62</t>
  </si>
  <si>
    <t>ממוצעים חודשיים</t>
  </si>
  <si>
    <r>
      <t>זקנים</t>
    </r>
    <r>
      <rPr>
        <vertAlign val="superscript"/>
        <sz val="12.5"/>
        <rFont val="David"/>
        <family val="2"/>
        <charset val="177"/>
      </rPr>
      <t>(1)</t>
    </r>
  </si>
  <si>
    <t>קבלו ביקורי בית ממושכים</t>
  </si>
  <si>
    <t>ממוצע חודשי</t>
  </si>
  <si>
    <t>לפחות ביקור אחד  בשנה</t>
  </si>
  <si>
    <t>פנו לייעוץ</t>
  </si>
  <si>
    <t>קיבלו ביקורי בית ראשוניים ויזומים</t>
  </si>
  <si>
    <t>מתנדבים</t>
  </si>
  <si>
    <t>סניף</t>
  </si>
  <si>
    <r>
      <t>שיעורים לאלף נפש</t>
    </r>
    <r>
      <rPr>
        <vertAlign val="superscript"/>
        <sz val="12.5"/>
        <rFont val="David"/>
        <family val="2"/>
        <charset val="177"/>
      </rPr>
      <t>(2)</t>
    </r>
  </si>
  <si>
    <t>2. השיעורים הם מתוך אוכלוסיית מקבלי קצבת זיקנה ושאירים בחודש יוני של אותה שנה</t>
  </si>
  <si>
    <t>מספרים מוחלטים, ממוצעים חודשיים</t>
  </si>
  <si>
    <t>זקנים*</t>
  </si>
  <si>
    <t>מרכז טלפוני ארצי</t>
  </si>
  <si>
    <t>קריות</t>
  </si>
  <si>
    <t>* האוכלוסייה הרלוונטית כוללת גברים בני +67 ונשים בנות +62</t>
  </si>
  <si>
    <r>
      <t>שיעורים לאלף נפש</t>
    </r>
    <r>
      <rPr>
        <vertAlign val="superscript"/>
        <sz val="11"/>
        <rFont val="David"/>
        <family val="2"/>
        <charset val="177"/>
      </rPr>
      <t>(1)</t>
    </r>
  </si>
  <si>
    <r>
      <t>זקנים</t>
    </r>
    <r>
      <rPr>
        <vertAlign val="superscript"/>
        <sz val="12.5"/>
        <rFont val="David"/>
        <family val="2"/>
      </rPr>
      <t>(2)</t>
    </r>
  </si>
  <si>
    <t>2. האוכלוסייה הרלוונטית כוללת גברים בני +67 ונשים בנות +62</t>
  </si>
  <si>
    <t>מחוז</t>
  </si>
  <si>
    <t>לתשושי נפש</t>
  </si>
  <si>
    <t>פרטי</t>
  </si>
  <si>
    <t>בני +75</t>
  </si>
  <si>
    <t>מספרים מוחלטים, סוף שנה</t>
  </si>
  <si>
    <t>סה"כ ארצי</t>
  </si>
  <si>
    <t>יחידות</t>
  </si>
  <si>
    <t>קבלות</t>
  </si>
  <si>
    <t>ימי טיפול</t>
  </si>
  <si>
    <t>מקור: משרד הבריאות, שירותי מידע ומחשוב</t>
  </si>
  <si>
    <t>מיטות תקן</t>
  </si>
  <si>
    <t>9</t>
  </si>
  <si>
    <t>מחוז ירושלים</t>
  </si>
  <si>
    <t>מחוז הצפון</t>
  </si>
  <si>
    <t>נפות צפת והגולן</t>
  </si>
  <si>
    <t>נפת כינרת</t>
  </si>
  <si>
    <t>נפת יזרעאל</t>
  </si>
  <si>
    <t>נפת עכו</t>
  </si>
  <si>
    <t>מחוז חיפה</t>
  </si>
  <si>
    <t>נפת חיפה</t>
  </si>
  <si>
    <t>נפת חדרה</t>
  </si>
  <si>
    <t>מחוז המרכז</t>
  </si>
  <si>
    <t>נפת השרון</t>
  </si>
  <si>
    <t>נפת פתח תקווה</t>
  </si>
  <si>
    <t>נפת רמלה</t>
  </si>
  <si>
    <t>נפת רחובות</t>
  </si>
  <si>
    <t>מחוז תל אביב</t>
  </si>
  <si>
    <t>מחוז הדרום</t>
  </si>
  <si>
    <t>נפת אשקלון</t>
  </si>
  <si>
    <t>נפת באר שבע</t>
  </si>
  <si>
    <t>שיעור מיטות לאלף</t>
  </si>
  <si>
    <t>מחלקה</t>
  </si>
  <si>
    <t>בתי חולים שיש בהם מחלקה</t>
  </si>
  <si>
    <t>מיטות</t>
  </si>
  <si>
    <r>
      <t>פנימית גריאטרית</t>
    </r>
    <r>
      <rPr>
        <vertAlign val="superscript"/>
        <sz val="12.5"/>
        <rFont val="David"/>
        <family val="2"/>
        <charset val="177"/>
      </rPr>
      <t>(2)</t>
    </r>
  </si>
  <si>
    <t>גריאטרייה-שיקום</t>
  </si>
  <si>
    <t>גריאטרייה תת-חריפה</t>
  </si>
  <si>
    <r>
      <t>סיעוד מורכב תומך</t>
    </r>
    <r>
      <rPr>
        <vertAlign val="superscript"/>
        <sz val="12.5"/>
        <rFont val="David"/>
        <family val="2"/>
        <charset val="177"/>
      </rPr>
      <t>(3)</t>
    </r>
  </si>
  <si>
    <t>הנשמה ממושכת</t>
  </si>
  <si>
    <t>1. מחלקות לאשפוז כללי ולגריאטרייה פעילה</t>
  </si>
  <si>
    <t>2. עד שנת 2014 מחלקה זו נכללה ב"גריאטרייה חריפה"</t>
  </si>
  <si>
    <t>3. עד שנת 2013 מחלקה זו נקראה "סיעודית מורכבת"</t>
  </si>
  <si>
    <t>שחרורים</t>
  </si>
  <si>
    <r>
      <t>מזה: אחוז פטירות</t>
    </r>
    <r>
      <rPr>
        <i/>
        <vertAlign val="superscript"/>
        <sz val="12.5"/>
        <rFont val="David"/>
        <family val="2"/>
        <charset val="177"/>
      </rPr>
      <t>(3)</t>
    </r>
  </si>
  <si>
    <t>ימי אשפוז</t>
  </si>
  <si>
    <t>אחוז תפוסה בתקן</t>
  </si>
  <si>
    <t>שהייה ממוצעת של חולים ששוחררו (ימים)</t>
  </si>
  <si>
    <r>
      <t>פנימית גריאטרית</t>
    </r>
    <r>
      <rPr>
        <vertAlign val="superscript"/>
        <sz val="12.5"/>
        <rFont val="David"/>
        <family val="2"/>
        <charset val="177"/>
      </rPr>
      <t>(4)</t>
    </r>
  </si>
  <si>
    <r>
      <t>סיעוד מורכב תומך</t>
    </r>
    <r>
      <rPr>
        <vertAlign val="superscript"/>
        <sz val="12.5"/>
        <rFont val="David"/>
        <family val="2"/>
        <charset val="177"/>
      </rPr>
      <t>(5)</t>
    </r>
  </si>
  <si>
    <t>1. להגדרות של מאפייני אשפוז ראו פרק 2</t>
  </si>
  <si>
    <t>2. מחלקות לאשפוז כללי ולגריאטרייה פעילה</t>
  </si>
  <si>
    <t>3. בבית החולים</t>
  </si>
  <si>
    <t>4. עד שנת 2014 מחלקה זו נכללה ב"גריאטרייה חריפה"</t>
  </si>
  <si>
    <t>5. עד שנת 2013 מחלקה זו נקראה "סיעודית מורכבת"</t>
  </si>
  <si>
    <t>1. מחלקות אשפוז כללי וגריאטרייה פעילה</t>
  </si>
  <si>
    <t>שיעורים ל-1,000 בני +65</t>
  </si>
  <si>
    <t>שיעורים ל-1,000 בני +75</t>
  </si>
  <si>
    <r>
      <t>גריאטרייה חריפה</t>
    </r>
    <r>
      <rPr>
        <vertAlign val="superscript"/>
        <sz val="12.5"/>
        <rFont val="David"/>
        <family val="2"/>
        <charset val="177"/>
      </rPr>
      <t>(2)</t>
    </r>
  </si>
  <si>
    <t>מזה: פנימית גריאטרית</t>
  </si>
  <si>
    <t>1990</t>
  </si>
  <si>
    <t>1995</t>
  </si>
  <si>
    <t>שיעורים לאלף בני +65</t>
  </si>
  <si>
    <t>שיעורים לאלף בני +75</t>
  </si>
  <si>
    <t>1. מחלקות לאשפוז כללי ולגריאטריה פעילה</t>
  </si>
  <si>
    <t>3. עד לשנת 2013 מחלקה זו נקראה "סיעודית מורכבת"</t>
  </si>
  <si>
    <t>וולונטרי</t>
  </si>
  <si>
    <t>סה"כ מיטות</t>
  </si>
  <si>
    <t>לסיעודיים</t>
  </si>
  <si>
    <t>שיעור המיטות לאלף</t>
  </si>
  <si>
    <t>מוסדות</t>
  </si>
  <si>
    <t>שיעור המיטות לאלף בני +75</t>
  </si>
  <si>
    <t>אחוזים, סוף שנה</t>
  </si>
  <si>
    <r>
      <t>שיעור המיסוד</t>
    </r>
    <r>
      <rPr>
        <vertAlign val="superscript"/>
        <sz val="12.5"/>
        <rFont val="David"/>
        <family val="2"/>
        <charset val="177"/>
      </rPr>
      <t>(2)</t>
    </r>
  </si>
  <si>
    <t>דיירי המוסדות</t>
  </si>
  <si>
    <t>סה"כ בני +65</t>
  </si>
  <si>
    <t>גיל</t>
  </si>
  <si>
    <t>בני 74-65</t>
  </si>
  <si>
    <t>בני 84-75</t>
  </si>
  <si>
    <t>בני +85</t>
  </si>
  <si>
    <t>קבוצת אוכלוסייה ומקום לידה</t>
  </si>
  <si>
    <t>יהודים ואחרים - סה"כ</t>
  </si>
  <si>
    <t xml:space="preserve">    ילידי ישראל</t>
  </si>
  <si>
    <t xml:space="preserve">    ילידי אסיה-אפריקה</t>
  </si>
  <si>
    <t xml:space="preserve">    ילידי אירופה-אמריקה</t>
  </si>
  <si>
    <r>
      <t xml:space="preserve">    מזה: עולי בריה"מ לשעבר</t>
    </r>
    <r>
      <rPr>
        <i/>
        <vertAlign val="superscript"/>
        <sz val="12.5"/>
        <rFont val="David"/>
        <family val="2"/>
        <charset val="177"/>
      </rPr>
      <t>(3)</t>
    </r>
  </si>
  <si>
    <t>מקור: למ"ס, עיבוד מיוחד על קובץ המפקד הדו-שנתי של דיירי המוסדות</t>
  </si>
  <si>
    <t>1. כולל: בתי אבות, בתי חולים למחלות ממושכות ומחלקות סיעודיות בבתי אבות ובקיבוצים</t>
  </si>
  <si>
    <t>2. אחוז הגרים במוסדות מתוך האוכלוסייה</t>
  </si>
  <si>
    <t>3. שעלו משנת 1990 ואילך</t>
  </si>
  <si>
    <t>מספרים מוחלטים, ינואר</t>
  </si>
  <si>
    <t>ממשלתי</t>
  </si>
  <si>
    <t>אחוזים, ינואר</t>
  </si>
  <si>
    <t>ינואר</t>
  </si>
  <si>
    <t>מקור: משרד הבריאות, אגף המידע</t>
  </si>
  <si>
    <t>בעלות המוסד</t>
  </si>
  <si>
    <t>מוסדות לאשפוז כללי</t>
  </si>
  <si>
    <t>מוסדות לבריאות הנפש</t>
  </si>
  <si>
    <t>מרכזים גריאטרים</t>
  </si>
  <si>
    <t>מוסדות סיעוד</t>
  </si>
  <si>
    <t>מח' סיעוד בקיבוץ</t>
  </si>
  <si>
    <t xml:space="preserve">סה"כ </t>
  </si>
  <si>
    <t>מחוז יהודה ושומרון</t>
  </si>
  <si>
    <t>גמלה בשירותים (בעין) בלבד</t>
  </si>
  <si>
    <t>גמלה בכסף בלבד</t>
  </si>
  <si>
    <t>גמלה משולבת</t>
  </si>
  <si>
    <r>
      <t>שירותי הגמלה</t>
    </r>
    <r>
      <rPr>
        <b/>
        <vertAlign val="superscript"/>
        <sz val="12.5"/>
        <rFont val="David"/>
        <family val="2"/>
      </rPr>
      <t>(3)</t>
    </r>
  </si>
  <si>
    <t>3. זכאי לגמלה יכול לקבל יותר מסוג שירות אחד. לכן סך כל המקבלים את שירותי הגמלה בלוח גדול ממספר זַכָּאֵי הגמלה</t>
  </si>
  <si>
    <r>
      <rPr>
        <vertAlign val="superscript"/>
        <sz val="12.5"/>
        <rFont val="David"/>
        <family val="2"/>
      </rPr>
      <t>(3)</t>
    </r>
    <r>
      <rPr>
        <sz val="12.5"/>
        <rFont val="David"/>
        <family val="2"/>
      </rPr>
      <t>2020</t>
    </r>
  </si>
  <si>
    <t>3. החל משנת 2019 הזכאות ניתנת לפי שש רמות.  הנתונים כאן מתייחסים לשלושת הרמות הגבוהות של הגמלה</t>
  </si>
  <si>
    <t>2 - 1</t>
  </si>
  <si>
    <t>4 - 3</t>
  </si>
  <si>
    <t>6 - 5</t>
  </si>
  <si>
    <t>8 - 7</t>
  </si>
  <si>
    <t>10 - 9</t>
  </si>
  <si>
    <t>קהילה תומכת</t>
  </si>
  <si>
    <t>2. כל מי שהיה זכאי לגמלה לפחות יום אחד בחודש דצמבר 2023</t>
  </si>
  <si>
    <r>
      <t>לוח 4.18: מיטות במחלקות גריאטרייה לא ממושכת</t>
    </r>
    <r>
      <rPr>
        <b/>
        <vertAlign val="superscript"/>
        <sz val="12.5"/>
        <rFont val="David"/>
        <family val="2"/>
        <charset val="177"/>
      </rPr>
      <t>(1)</t>
    </r>
    <r>
      <rPr>
        <b/>
        <sz val="12.5"/>
        <rFont val="David"/>
        <family val="2"/>
        <charset val="177"/>
      </rPr>
      <t>, לפי אזור גאוגרפי (מחוזות), 2022</t>
    </r>
  </si>
  <si>
    <t>ציבורי</t>
  </si>
  <si>
    <t>לוח 4.22: מיטות לטיפול ממושך בפיקוח משרד הבריאות, לפי סוג מיטה ובעלות, 2022</t>
  </si>
  <si>
    <t>אחוז הגידול 2022-1990</t>
  </si>
  <si>
    <t>מספר תקני עובדים סוציאליים לתחום הזיקנה</t>
  </si>
  <si>
    <t>מגדל</t>
  </si>
  <si>
    <t>סמל למס</t>
  </si>
  <si>
    <t>סמל רווחה</t>
  </si>
  <si>
    <t>קיבולת הדיירים בבתי האבות</t>
  </si>
  <si>
    <t>מספר הדיירים בפועל בבתי האבות</t>
  </si>
  <si>
    <t>אחוז התפוסה</t>
  </si>
  <si>
    <t>מקור: משרד הרווחה והביטחון החברתי</t>
  </si>
  <si>
    <t>* מסגרות בפיקוח משרד הרווחה והביטחון החברתי</t>
  </si>
  <si>
    <t>מזה, באחוזים:</t>
  </si>
  <si>
    <t>עולי בריה"מ לשעבר</t>
  </si>
  <si>
    <t>ארוחות חמות</t>
  </si>
  <si>
    <t>מרכז למניעת אלימות</t>
  </si>
  <si>
    <t>מספר מסגרות ברשות</t>
  </si>
  <si>
    <r>
      <t>לוח 4.6: זכאים</t>
    </r>
    <r>
      <rPr>
        <b/>
        <vertAlign val="superscript"/>
        <sz val="12.5"/>
        <rFont val="David"/>
        <family val="2"/>
        <charset val="177"/>
      </rPr>
      <t>(1)</t>
    </r>
    <r>
      <rPr>
        <b/>
        <sz val="12.5"/>
        <rFont val="David"/>
        <family val="2"/>
        <charset val="177"/>
      </rPr>
      <t xml:space="preserve"> לגמלת סיעוד מטעם המוסד לביטוח לאומי, לפי סוג הגמלה וסוג השירות המסופק, דצמבר</t>
    </r>
    <r>
      <rPr>
        <b/>
        <vertAlign val="superscript"/>
        <sz val="12.5"/>
        <rFont val="David"/>
        <family val="2"/>
      </rPr>
      <t>(2)</t>
    </r>
    <r>
      <rPr>
        <b/>
        <sz val="12.5"/>
        <rFont val="David"/>
        <family val="2"/>
        <charset val="177"/>
      </rPr>
      <t xml:space="preserve"> 2023</t>
    </r>
  </si>
  <si>
    <t>לוח 4.11: השירותים הניתנים על ידי שירות הייעוץ לאזרח הוותיק ומשפחתו של המוסד לביטוח לאומי, שנים נבחרות</t>
  </si>
  <si>
    <t>לוח 4.14: יחידות קהילתיות לאשפוז יום בגריאטרייה-שיקום של שירותי בריאות כללית, שנים נבחרות</t>
  </si>
  <si>
    <t>לוח 4.15: יחידות לאשפוז יום וטיפול יום גריאטרייה-שיקום בבתי חולים, 2022</t>
  </si>
  <si>
    <r>
      <t>לוח 4.16: מיטות במחלקות גריאטרייה לא ממושכת</t>
    </r>
    <r>
      <rPr>
        <b/>
        <vertAlign val="superscript"/>
        <sz val="12.5"/>
        <rFont val="David"/>
        <family val="2"/>
      </rPr>
      <t>(1)</t>
    </r>
    <r>
      <rPr>
        <b/>
        <sz val="12.5"/>
        <rFont val="David"/>
        <family val="2"/>
        <charset val="177"/>
      </rPr>
      <t>, 2022</t>
    </r>
  </si>
  <si>
    <r>
      <t>פנימית גריאטרית</t>
    </r>
    <r>
      <rPr>
        <vertAlign val="superscript"/>
        <sz val="12.5"/>
        <rFont val="David"/>
        <family val="2"/>
      </rPr>
      <t>(2)</t>
    </r>
  </si>
  <si>
    <r>
      <t>סיעוד מורכב תומך</t>
    </r>
    <r>
      <rPr>
        <vertAlign val="superscript"/>
        <sz val="12.5"/>
        <rFont val="David"/>
        <family val="2"/>
      </rPr>
      <t>(3)</t>
    </r>
  </si>
  <si>
    <r>
      <t>לוח 4.17: מאפייני אשפוז</t>
    </r>
    <r>
      <rPr>
        <b/>
        <vertAlign val="superscript"/>
        <sz val="12.5"/>
        <rFont val="David"/>
        <family val="2"/>
        <charset val="177"/>
      </rPr>
      <t>(1)</t>
    </r>
    <r>
      <rPr>
        <b/>
        <sz val="12.5"/>
        <rFont val="David"/>
        <family val="2"/>
        <charset val="177"/>
      </rPr>
      <t xml:space="preserve"> במחלקות גריאטרייה לא ממושכת</t>
    </r>
    <r>
      <rPr>
        <b/>
        <vertAlign val="superscript"/>
        <sz val="12.5"/>
        <rFont val="David"/>
        <family val="2"/>
        <charset val="177"/>
      </rPr>
      <t>(2)</t>
    </r>
    <r>
      <rPr>
        <b/>
        <sz val="12.5"/>
        <rFont val="David"/>
        <family val="2"/>
        <charset val="177"/>
      </rPr>
      <t>, 2022</t>
    </r>
  </si>
  <si>
    <r>
      <t>לוח 4.19: מיטות במחלקות גריאטרייה לא ממושכת</t>
    </r>
    <r>
      <rPr>
        <b/>
        <vertAlign val="superscript"/>
        <sz val="12.5"/>
        <rFont val="David"/>
        <family val="2"/>
        <charset val="177"/>
      </rPr>
      <t>(1)</t>
    </r>
    <r>
      <rPr>
        <b/>
        <sz val="12.5"/>
        <rFont val="David"/>
        <family val="2"/>
        <charset val="177"/>
      </rPr>
      <t>, לפי אזור גאוגרפי (מחוזות), 2022</t>
    </r>
  </si>
  <si>
    <r>
      <t>לוח 4.20: מיטות במחלקות גריאטרייה לא ממושכת</t>
    </r>
    <r>
      <rPr>
        <b/>
        <vertAlign val="superscript"/>
        <sz val="12.5"/>
        <rFont val="David"/>
        <family val="2"/>
        <charset val="177"/>
      </rPr>
      <t>(1)</t>
    </r>
    <r>
      <rPr>
        <b/>
        <sz val="12.5"/>
        <rFont val="David"/>
        <family val="2"/>
        <charset val="177"/>
      </rPr>
      <t>, שנים נבחרות</t>
    </r>
  </si>
  <si>
    <t>לוח 4.21: מוסדות לטיפול ממושך בפיקוח משרד הבריאות, לפי סוג מוסד ובעלות, 2022</t>
  </si>
  <si>
    <t>לוח 4.23: מיטות לטיפול ממושך בפיקוח משרד הבריאות, לפי סוג מיטה ובעלות, 2022</t>
  </si>
  <si>
    <t>לוח 4.24: מוסדות ומיטות לטיפול ממושך בפיקוח משרד הבריאות, לפי אזור גאוגרפי (מחוזות ונפות), 2022</t>
  </si>
  <si>
    <t>לוח 4.25: מיטות לטיפול ממושך בפיקוח משרד הבריאות, לפי סוג מיטה וגיל, שנים נבחרות</t>
  </si>
  <si>
    <t>שינוי במקור</t>
  </si>
  <si>
    <t>מספר התקנים המאוישים בתחום הזיקנה</t>
  </si>
  <si>
    <t>אחוז התקנים המאוישים</t>
  </si>
  <si>
    <t>סידורי מכון</t>
  </si>
  <si>
    <t>סידורי</t>
  </si>
  <si>
    <t>1. השיעורים הם מתוך אוכלוסיית גברים בגילאי 67+ ונשים בגילאי 62+ בכל ישוב</t>
  </si>
  <si>
    <t>מקור: משרד הרווחה והביטחון החברתי, מינהל אזרחים ותיקים</t>
  </si>
  <si>
    <t>מקור: למ"ס, שנתון סטטיסטי</t>
  </si>
  <si>
    <t>אבו גוש</t>
  </si>
  <si>
    <t>אבו סנאן</t>
  </si>
  <si>
    <t>אבן יהודה</t>
  </si>
  <si>
    <t>אום אל-פחם</t>
  </si>
  <si>
    <t>אופקים</t>
  </si>
  <si>
    <t>אור יהודה</t>
  </si>
  <si>
    <t>אור עקיבא</t>
  </si>
  <si>
    <t>אורנית</t>
  </si>
  <si>
    <t>אזור</t>
  </si>
  <si>
    <t>אילת</t>
  </si>
  <si>
    <t>אכסאל</t>
  </si>
  <si>
    <t>אלעד</t>
  </si>
  <si>
    <t>אלפי מנשה</t>
  </si>
  <si>
    <t>אעבלין</t>
  </si>
  <si>
    <t>אפרת</t>
  </si>
  <si>
    <t>אריאל</t>
  </si>
  <si>
    <t>באקה אל-גרביה</t>
  </si>
  <si>
    <t>בועיינה-נוג'ידאת</t>
  </si>
  <si>
    <t>בוקעאתא</t>
  </si>
  <si>
    <t>ביר אל-מכסור</t>
  </si>
  <si>
    <t>בית אל</t>
  </si>
  <si>
    <t>בית אריה-עופרים</t>
  </si>
  <si>
    <t>בית ג'ן</t>
  </si>
  <si>
    <t>בית דגן</t>
  </si>
  <si>
    <t>בית שאן</t>
  </si>
  <si>
    <t>בית שמש</t>
  </si>
  <si>
    <t>ביתר עילית</t>
  </si>
  <si>
    <t>בני עי"ש</t>
  </si>
  <si>
    <t>בנימינה-גבעת עדה</t>
  </si>
  <si>
    <t>בסמ"ה</t>
  </si>
  <si>
    <t>בסמת טבעון</t>
  </si>
  <si>
    <t>בענה</t>
  </si>
  <si>
    <t>ג'דיידה-מכר</t>
  </si>
  <si>
    <t>ג'ולס</t>
  </si>
  <si>
    <t>ג'לג'וליה</t>
  </si>
  <si>
    <t>ג'סר א-זרקא</t>
  </si>
  <si>
    <t>ג'ת</t>
  </si>
  <si>
    <t>גבעת זאב</t>
  </si>
  <si>
    <t>גבעת שמואל</t>
  </si>
  <si>
    <t>גבעתיים</t>
  </si>
  <si>
    <t>גדרה</t>
  </si>
  <si>
    <t>גן יבנה</t>
  </si>
  <si>
    <t>גני תקוה</t>
  </si>
  <si>
    <t>דאלית אל-כרמל</t>
  </si>
  <si>
    <t>דבורייה</t>
  </si>
  <si>
    <t>דייר אל-אסד</t>
  </si>
  <si>
    <t>דייר חנא</t>
  </si>
  <si>
    <t>דימונה</t>
  </si>
  <si>
    <t>הוד השרון</t>
  </si>
  <si>
    <t>הרצליה</t>
  </si>
  <si>
    <t>זמר</t>
  </si>
  <si>
    <t>זרזיר</t>
  </si>
  <si>
    <t>חורה</t>
  </si>
  <si>
    <t>חורפיש</t>
  </si>
  <si>
    <t>חצור הגלילית</t>
  </si>
  <si>
    <t>חריש</t>
  </si>
  <si>
    <t>טובא-זנגריה</t>
  </si>
  <si>
    <t>טורעאן</t>
  </si>
  <si>
    <t>טייבה</t>
  </si>
  <si>
    <t>טירה</t>
  </si>
  <si>
    <t>טירת כרמל</t>
  </si>
  <si>
    <t>טמרה</t>
  </si>
  <si>
    <t>יאנוח-ג'ת</t>
  </si>
  <si>
    <t>יבנה</t>
  </si>
  <si>
    <t>יפיע</t>
  </si>
  <si>
    <t>יקנעם עילית</t>
  </si>
  <si>
    <t>ירוחם</t>
  </si>
  <si>
    <t>ירכא</t>
  </si>
  <si>
    <t>כאבול</t>
  </si>
  <si>
    <t>כוכב יאיר</t>
  </si>
  <si>
    <t>כסיפה</t>
  </si>
  <si>
    <t>כסרא-סמיע</t>
  </si>
  <si>
    <t>כעביה-טבאש-חג'אג'רה</t>
  </si>
  <si>
    <t>כפר ורדים</t>
  </si>
  <si>
    <t>כפר יאסיף</t>
  </si>
  <si>
    <t>כפר יונה</t>
  </si>
  <si>
    <t>כפר כנא</t>
  </si>
  <si>
    <t>כפר מנדא</t>
  </si>
  <si>
    <t>כפר קאסם</t>
  </si>
  <si>
    <t>כפר קרע</t>
  </si>
  <si>
    <t>להבים</t>
  </si>
  <si>
    <t>לוד</t>
  </si>
  <si>
    <t>לקיה</t>
  </si>
  <si>
    <t>מבשרת ציון</t>
  </si>
  <si>
    <t>מג'ד אל-כרום</t>
  </si>
  <si>
    <t>מג'דל שמס</t>
  </si>
  <si>
    <t>מגאר</t>
  </si>
  <si>
    <t>מגדל העמק</t>
  </si>
  <si>
    <t>מודיעין עילית</t>
  </si>
  <si>
    <t>מודיעין-מכבים-רעות</t>
  </si>
  <si>
    <t>מזכרת בתיה</t>
  </si>
  <si>
    <t>מיתר</t>
  </si>
  <si>
    <t>מעלה אדומים</t>
  </si>
  <si>
    <t>מעלה עירון</t>
  </si>
  <si>
    <t>מעלות-תרשיחא</t>
  </si>
  <si>
    <t>מצפה רמון</t>
  </si>
  <si>
    <t>משהד</t>
  </si>
  <si>
    <t>נוף הגליל</t>
  </si>
  <si>
    <t>נחף</t>
  </si>
  <si>
    <t>נס ציונה</t>
  </si>
  <si>
    <t>נשר</t>
  </si>
  <si>
    <t>נתיבות</t>
  </si>
  <si>
    <t>סח'נין</t>
  </si>
  <si>
    <t>עומר</t>
  </si>
  <si>
    <t>עיילבון</t>
  </si>
  <si>
    <t>עילוט</t>
  </si>
  <si>
    <t>עין מאהל</t>
  </si>
  <si>
    <t>עכו</t>
  </si>
  <si>
    <t>עספיא</t>
  </si>
  <si>
    <t>עראבה</t>
  </si>
  <si>
    <t>ערד</t>
  </si>
  <si>
    <t>ערערה</t>
  </si>
  <si>
    <t>ערערה-בנגב</t>
  </si>
  <si>
    <t>פוריידיס</t>
  </si>
  <si>
    <t>פקיעין (בוקייעה)</t>
  </si>
  <si>
    <t>פרדס חנה-כרכור</t>
  </si>
  <si>
    <t>צפת</t>
  </si>
  <si>
    <t>קדימה-צורן</t>
  </si>
  <si>
    <t>קלנסווה</t>
  </si>
  <si>
    <t>קצרין</t>
  </si>
  <si>
    <t>קרני שומרון</t>
  </si>
  <si>
    <t>ראמה</t>
  </si>
  <si>
    <t>ראש העין</t>
  </si>
  <si>
    <t>רהט</t>
  </si>
  <si>
    <t>ריינה</t>
  </si>
  <si>
    <t>רכסים</t>
  </si>
  <si>
    <t>רמת השרון</t>
  </si>
  <si>
    <t>רמת ישי</t>
  </si>
  <si>
    <t>רעננה</t>
  </si>
  <si>
    <t>שגב-שלום</t>
  </si>
  <si>
    <t>שדרות</t>
  </si>
  <si>
    <t>שוהם</t>
  </si>
  <si>
    <t>שלומי</t>
  </si>
  <si>
    <t>שעב</t>
  </si>
  <si>
    <t>שפרעם</t>
  </si>
  <si>
    <t>תל מונד</t>
  </si>
  <si>
    <t>תל שבע</t>
  </si>
  <si>
    <t xml:space="preserve">מבואות החרמון </t>
  </si>
  <si>
    <t>רמת הנגב</t>
  </si>
  <si>
    <t>מקור: משרד העבודה, הרווחה והשירותים החברתיים, האגף למחקר, תכנון והכשרה, עיבוד על קובץ נתוני יסוד; למ"ס, קבצי האוכלוסייה</t>
  </si>
  <si>
    <r>
      <t>אחוז הזכאים מתוך האוכלוסייה המתאימה</t>
    </r>
    <r>
      <rPr>
        <b/>
        <vertAlign val="superscript"/>
        <sz val="12.5"/>
        <rFont val="David"/>
        <family val="2"/>
        <charset val="177"/>
      </rPr>
      <t>(1)</t>
    </r>
  </si>
  <si>
    <r>
      <rPr>
        <b/>
        <vertAlign val="superscript"/>
        <sz val="12.5"/>
        <color rgb="FFFF0000"/>
        <rFont val="David"/>
        <family val="2"/>
      </rPr>
      <t>(3)</t>
    </r>
    <r>
      <rPr>
        <b/>
        <sz val="12.5"/>
        <color indexed="10"/>
        <rFont val="David"/>
        <family val="2"/>
        <charset val="177"/>
      </rPr>
      <t>2023</t>
    </r>
  </si>
  <si>
    <t>גני תקווה</t>
  </si>
  <si>
    <t>הרצלייה</t>
  </si>
  <si>
    <t>טובא-זנגרייה</t>
  </si>
  <si>
    <t>פרדסייה</t>
  </si>
  <si>
    <t>קריית אונו</t>
  </si>
  <si>
    <t>קריית ארבע</t>
  </si>
  <si>
    <t>קריית אתא</t>
  </si>
  <si>
    <t>קריית ביאליק</t>
  </si>
  <si>
    <t>קריית גת</t>
  </si>
  <si>
    <t>קריית טבעון</t>
  </si>
  <si>
    <t>קריית ים</t>
  </si>
  <si>
    <t>קריית יערים</t>
  </si>
  <si>
    <t>קריית מוצקין</t>
  </si>
  <si>
    <t>קריית מלאכי</t>
  </si>
  <si>
    <t>קריית עקרון</t>
  </si>
  <si>
    <t>קריית שמונה</t>
  </si>
  <si>
    <t>לוח 4.12: השירותים הניתנים על ידי שירות הייעוץ לאזרח הוותיק ומשפחתו של המוסד לביטוח לאומי, לפי סניף, 2023</t>
  </si>
  <si>
    <t>בית אריה</t>
  </si>
  <si>
    <t>* האוכלוסייה הרלוונטית כוללת גברים בני +67 ונשים בנות +62. עד שנתון 2010 אוכלוסייה זו כללה גברים בני +65 ונשים בנות +60</t>
  </si>
  <si>
    <t>74.9</t>
  </si>
  <si>
    <t>64.5</t>
  </si>
  <si>
    <t>2. נכללו רשויות מקומיות שמנו לפחות 5,000 תושבים בסוף 2023</t>
  </si>
  <si>
    <t>2.9</t>
  </si>
  <si>
    <t>1. כולל מסגרות שאינן ייעודיות לזקנים</t>
  </si>
  <si>
    <t>2. גברים בני +67 ונשים בנות +62</t>
  </si>
  <si>
    <t>3. סביבה תומכת לפי הגדרות משרד הרווחה</t>
  </si>
  <si>
    <t>4. מועדון, מרכז קהילתי לפי הגדרות משרד הרווחה</t>
  </si>
  <si>
    <t>5. טיפול יום לפי הגדרות משרד הרווחה</t>
  </si>
  <si>
    <r>
      <t>מספר מקבלי השירות</t>
    </r>
    <r>
      <rPr>
        <vertAlign val="superscript"/>
        <sz val="12.5"/>
        <rFont val="David"/>
        <family val="2"/>
      </rPr>
      <t>(2)</t>
    </r>
  </si>
  <si>
    <r>
      <t>קהילה תומכת</t>
    </r>
    <r>
      <rPr>
        <vertAlign val="superscript"/>
        <sz val="12.5"/>
        <rFont val="David"/>
        <family val="2"/>
      </rPr>
      <t>(3)</t>
    </r>
  </si>
  <si>
    <r>
      <t>מועדון מופת ומועדון מועשר</t>
    </r>
    <r>
      <rPr>
        <vertAlign val="superscript"/>
        <sz val="12.5"/>
        <rFont val="David"/>
        <family val="2"/>
      </rPr>
      <t>(4)</t>
    </r>
  </si>
  <si>
    <r>
      <t>מרכז יום</t>
    </r>
    <r>
      <rPr>
        <vertAlign val="superscript"/>
        <sz val="12.5"/>
        <rFont val="David"/>
        <family val="2"/>
      </rPr>
      <t>(5)</t>
    </r>
  </si>
  <si>
    <r>
      <t>מספר המסגרות</t>
    </r>
    <r>
      <rPr>
        <vertAlign val="superscript"/>
        <sz val="12.5"/>
        <color rgb="FF0070C0"/>
        <rFont val="David"/>
        <family val="2"/>
      </rPr>
      <t>(1)</t>
    </r>
  </si>
  <si>
    <t>לוח  4.4: שירותים הניתנים במימון של משרד הרווחה והשירותים החברתיים, לפי מקבלי השירות, 2023</t>
  </si>
  <si>
    <t>יהוד</t>
  </si>
  <si>
    <r>
      <t>לוח 4.27: בני +65 השוהים במוסדות לטיפול ממושך</t>
    </r>
    <r>
      <rPr>
        <b/>
        <vertAlign val="superscript"/>
        <sz val="12.5"/>
        <rFont val="David"/>
        <family val="2"/>
        <charset val="177"/>
      </rPr>
      <t>(1)</t>
    </r>
    <r>
      <rPr>
        <b/>
        <sz val="12.5"/>
        <rFont val="David"/>
        <family val="2"/>
        <charset val="177"/>
      </rPr>
      <t>, 2023</t>
    </r>
  </si>
  <si>
    <t>נמחקו היישובים אופקים, זכרון יעקב</t>
  </si>
  <si>
    <t>-</t>
  </si>
  <si>
    <t>שער שומרון</t>
  </si>
  <si>
    <t>הגידול בשנים 1990-2023</t>
  </si>
  <si>
    <t>לוח 4.5: זכאים* לגמלת סיעוד מטעם המוסד לביטוח לאומי, לפי גיל ומין, 2023</t>
  </si>
  <si>
    <t>אחוז הגידול בשיעור הזכאים בשנים 1990-2023</t>
  </si>
  <si>
    <r>
      <t>לוח 4.7: זכאים</t>
    </r>
    <r>
      <rPr>
        <b/>
        <sz val="12.5"/>
        <rFont val="David"/>
        <family val="2"/>
      </rPr>
      <t>*</t>
    </r>
    <r>
      <rPr>
        <b/>
        <vertAlign val="superscript"/>
        <sz val="12.5"/>
        <rFont val="David"/>
        <family val="2"/>
        <charset val="177"/>
      </rPr>
      <t xml:space="preserve"> </t>
    </r>
    <r>
      <rPr>
        <b/>
        <sz val="12.5"/>
        <rFont val="David"/>
        <family val="2"/>
        <charset val="177"/>
      </rPr>
      <t>לגמלת סיעוד מטעם המוסד לביטוח לאומי, לפי מין, שנים נבחרות</t>
    </r>
  </si>
  <si>
    <t>*עד לשנת 2008 האוכלוסייה הרלוונטית כללה גברים בני +65 ונשים בנות +60. משנת 2009 ואילך האוכלוסייה הרלוונטית כוללת גברים בני +67 ונשים בנות +62. בהסתכלות על הגידול לאורך התקופה יש להביא בחשבון  כי חל שינוי בהגדרת הגיל של האוכלוסייה הזכאית</t>
  </si>
  <si>
    <t>שינוי בהערה</t>
  </si>
  <si>
    <r>
      <t>לוח 4.3: בני +65 הרשומים</t>
    </r>
    <r>
      <rPr>
        <b/>
        <vertAlign val="superscript"/>
        <sz val="12.5"/>
        <rFont val="David"/>
        <family val="2"/>
      </rPr>
      <t>(1)</t>
    </r>
    <r>
      <rPr>
        <b/>
        <sz val="12.5"/>
        <rFont val="David"/>
        <family val="2"/>
        <charset val="177"/>
      </rPr>
      <t xml:space="preserve"> במחלקות לשירותים חברתיים, לפי רשות מקומית</t>
    </r>
    <r>
      <rPr>
        <b/>
        <vertAlign val="superscript"/>
        <sz val="12.5"/>
        <rFont val="David"/>
        <family val="2"/>
      </rPr>
      <t>(2)</t>
    </r>
    <r>
      <rPr>
        <b/>
        <sz val="12.5"/>
        <rFont val="David"/>
        <family val="2"/>
        <charset val="177"/>
      </rPr>
      <t>,  2023</t>
    </r>
  </si>
  <si>
    <r>
      <t>סה"כ ארצי</t>
    </r>
    <r>
      <rPr>
        <b/>
        <vertAlign val="superscript"/>
        <sz val="12.5"/>
        <color rgb="FFFF0000"/>
        <rFont val="David"/>
        <family val="2"/>
      </rPr>
      <t>(3)</t>
    </r>
  </si>
  <si>
    <r>
      <t>לוח 4.1: בני +65 וכלל האוכלוסייה הרשומים</t>
    </r>
    <r>
      <rPr>
        <b/>
        <vertAlign val="superscript"/>
        <sz val="12.5"/>
        <rFont val="David"/>
        <family val="2"/>
      </rPr>
      <t>(1)</t>
    </r>
    <r>
      <rPr>
        <b/>
        <sz val="12.5"/>
        <rFont val="David"/>
        <family val="2"/>
        <charset val="177"/>
      </rPr>
      <t xml:space="preserve"> במחלקות לשירותים חברתיים, לפי מאפיינים נבחרים, 2023</t>
    </r>
  </si>
  <si>
    <r>
      <t>סה"כ</t>
    </r>
    <r>
      <rPr>
        <b/>
        <vertAlign val="superscript"/>
        <sz val="12.5"/>
        <rFont val="David"/>
        <family val="2"/>
      </rPr>
      <t>(2)</t>
    </r>
  </si>
  <si>
    <r>
      <t>יהודים ואחרים</t>
    </r>
    <r>
      <rPr>
        <vertAlign val="superscript"/>
        <sz val="12.5"/>
        <rFont val="David"/>
        <family val="2"/>
      </rPr>
      <t>(3)</t>
    </r>
  </si>
  <si>
    <r>
      <t>עולי בריה"מ לשעבר</t>
    </r>
    <r>
      <rPr>
        <i/>
        <vertAlign val="superscript"/>
        <sz val="12.5"/>
        <rFont val="David"/>
        <family val="2"/>
      </rPr>
      <t>(4)</t>
    </r>
  </si>
  <si>
    <r>
      <t>עולי אתיופיה</t>
    </r>
    <r>
      <rPr>
        <i/>
        <vertAlign val="superscript"/>
        <sz val="12.5"/>
        <rFont val="David"/>
        <family val="2"/>
      </rPr>
      <t>(5)</t>
    </r>
  </si>
  <si>
    <r>
      <t>אשכול חברתי-כלכלי</t>
    </r>
    <r>
      <rPr>
        <b/>
        <vertAlign val="superscript"/>
        <sz val="12.5"/>
        <rFont val="David"/>
        <family val="2"/>
      </rPr>
      <t>(6)</t>
    </r>
  </si>
  <si>
    <t>6. מבוסס על דירוג הרשויות המקומיות לפי הרמה החברתית-כלכלית בשנת 2021. ראו לוח 27 בפרק 3</t>
  </si>
  <si>
    <r>
      <t>לוח 4.2: בני +65 וכלל האוכלוסייה הרשומים</t>
    </r>
    <r>
      <rPr>
        <b/>
        <vertAlign val="superscript"/>
        <sz val="12.5"/>
        <rFont val="David"/>
        <family val="2"/>
      </rPr>
      <t>(1)</t>
    </r>
    <r>
      <rPr>
        <b/>
        <sz val="12.5"/>
        <rFont val="David"/>
        <family val="2"/>
        <charset val="177"/>
      </rPr>
      <t xml:space="preserve"> במחלקות לשירותים חברתיים, לפי מאפיינים נבחרים, 2023</t>
    </r>
  </si>
  <si>
    <t>שינוי בהערות</t>
  </si>
  <si>
    <t>שינוי במבנה הלוח, נוסף טור</t>
  </si>
  <si>
    <t>שינויים בהערות שוליים</t>
  </si>
  <si>
    <t>שינוי בשורה האחרונה</t>
  </si>
  <si>
    <r>
      <t>לוח 4.8: מאפיינים נבחרים של זכאי</t>
    </r>
    <r>
      <rPr>
        <b/>
        <vertAlign val="superscript"/>
        <sz val="12.5"/>
        <rFont val="David"/>
        <family val="2"/>
        <charset val="177"/>
      </rPr>
      <t>(1)</t>
    </r>
    <r>
      <rPr>
        <b/>
        <sz val="12.5"/>
        <rFont val="David"/>
        <family val="2"/>
        <charset val="177"/>
      </rPr>
      <t xml:space="preserve"> חוק סיעוד מטעם המוסד לביטוח לאומי, לפי מין, שנים נבחרות</t>
    </r>
  </si>
  <si>
    <r>
      <t>לוח 4.9: זכאים</t>
    </r>
    <r>
      <rPr>
        <b/>
        <vertAlign val="superscript"/>
        <sz val="12.5"/>
        <rFont val="David"/>
        <family val="2"/>
      </rPr>
      <t>(1)</t>
    </r>
    <r>
      <rPr>
        <b/>
        <sz val="12.5"/>
        <rFont val="David"/>
        <family val="2"/>
        <charset val="177"/>
      </rPr>
      <t xml:space="preserve"> לגמלת סיעוד מטעם המוסד לביטוח לאומי, לפי רשות מקומית</t>
    </r>
    <r>
      <rPr>
        <b/>
        <vertAlign val="superscript"/>
        <sz val="12.5"/>
        <rFont val="David"/>
        <family val="2"/>
      </rPr>
      <t>(2)</t>
    </r>
    <r>
      <rPr>
        <b/>
        <sz val="12.5"/>
        <rFont val="David"/>
        <family val="2"/>
        <charset val="177"/>
      </rPr>
      <t>, 2023</t>
    </r>
  </si>
  <si>
    <r>
      <t>סה"כ ארצי</t>
    </r>
    <r>
      <rPr>
        <b/>
        <vertAlign val="superscript"/>
        <sz val="12"/>
        <rFont val="David"/>
        <family val="2"/>
      </rPr>
      <t>(3)</t>
    </r>
  </si>
  <si>
    <r>
      <t>אחוז מהאוכלוסייה המתאימה</t>
    </r>
    <r>
      <rPr>
        <vertAlign val="superscript"/>
        <sz val="12.5"/>
        <rFont val="David"/>
        <family val="2"/>
      </rPr>
      <t>(1)</t>
    </r>
  </si>
  <si>
    <t>שינוי בהערה 2</t>
  </si>
  <si>
    <r>
      <t>לוח 4.10: זקנים</t>
    </r>
    <r>
      <rPr>
        <b/>
        <sz val="12.5"/>
        <rFont val="David"/>
        <family val="2"/>
      </rPr>
      <t>*</t>
    </r>
    <r>
      <rPr>
        <b/>
        <vertAlign val="superscript"/>
        <sz val="12.5"/>
        <rFont val="David"/>
        <family val="2"/>
      </rPr>
      <t xml:space="preserve"> </t>
    </r>
    <r>
      <rPr>
        <b/>
        <sz val="12.5"/>
        <rFont val="David"/>
        <family val="2"/>
        <charset val="177"/>
      </rPr>
      <t>המקבלים שירותים מעובדים סמך מקצועיים מטעם מינהל אזרחים וותיקים במשרד הרווחה והביטחון החברתי, באמצעות המחלקות לשירותים חברתיים, 2023</t>
    </r>
  </si>
  <si>
    <r>
      <t>שיעור לאלף זקנים</t>
    </r>
    <r>
      <rPr>
        <sz val="12.5"/>
        <rFont val="David"/>
        <family val="2"/>
      </rPr>
      <t>*</t>
    </r>
    <r>
      <rPr>
        <sz val="12.5"/>
        <rFont val="David"/>
        <family val="2"/>
        <charset val="177"/>
      </rPr>
      <t xml:space="preserve"> באוכלוסייה</t>
    </r>
  </si>
  <si>
    <t>נמחקה שורה בלוח</t>
  </si>
  <si>
    <t>נמחקו שורות רווח מיותרות</t>
  </si>
  <si>
    <t>לוח 4.13: השירותים הניתנים על ידי שירות הייעוץ לאזרח הוותיק ומשפחתו של המוסד לביטוח לאומי, לפי סניף, 2023</t>
  </si>
  <si>
    <t>* הסך הכל הוא ארצי וכולל גם יישובים שאינם מופיעים בלוח זה</t>
  </si>
  <si>
    <t>זיכרון יעקב</t>
  </si>
  <si>
    <t>אפרתה</t>
  </si>
  <si>
    <t>שבלי - אום אל-ר'נם</t>
  </si>
  <si>
    <t>בועיינה-נוג'יידאת</t>
  </si>
  <si>
    <t>בוקעאת'א</t>
  </si>
  <si>
    <r>
      <t>לוח  4.26: מסגרות בתי אבות* ברשויות מקומיות</t>
    </r>
    <r>
      <rPr>
        <b/>
        <sz val="12.5"/>
        <rFont val="David"/>
        <family val="2"/>
      </rPr>
      <t xml:space="preserve"> לפי קיבולת דיירים ומספר הדיירים בפועל,</t>
    </r>
    <r>
      <rPr>
        <b/>
        <sz val="12.5"/>
        <rFont val="David"/>
        <family val="2"/>
        <charset val="177"/>
      </rPr>
      <t xml:space="preserve"> 2023</t>
    </r>
  </si>
  <si>
    <r>
      <t>לוח  4.28: עובדים סוציאליים לתחום הזיקנה במימון משרד הרווחה, ברשויות מקומיות שמנו מעל 5,000 תושבים,</t>
    </r>
    <r>
      <rPr>
        <b/>
        <sz val="12.5"/>
        <rFont val="David"/>
        <family val="2"/>
      </rPr>
      <t xml:space="preserve"> לפי מספר התקנים ומספר התקנים המאויישים,</t>
    </r>
    <r>
      <rPr>
        <b/>
        <sz val="12.5"/>
        <rFont val="David"/>
        <family val="2"/>
        <charset val="177"/>
      </rPr>
      <t xml:space="preserve"> 2023</t>
    </r>
  </si>
  <si>
    <t>ג'יסר א-זרקא</t>
  </si>
  <si>
    <t>דאליית אל-כרמל</t>
  </si>
  <si>
    <t>לקייה</t>
  </si>
  <si>
    <t>מר'אר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</si>
</sst>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0.0"/>
    <numFmt numFmtId="166" formatCode="_-* #,##0.0_-;\-* #,##0.0_-;_-* &quot;-&quot;??_-;_-@_-"/>
    <numFmt numFmtId="167" formatCode="_-* #,##0_-;\-* #,##0_-;_-* &quot;-&quot;??_-;_-@_-"/>
    <numFmt numFmtId="168" formatCode="0.0%"/>
    <numFmt numFmtId="169" formatCode="#,##0.0"/>
    <numFmt numFmtId="170" formatCode="#,##0_ ;\-#,##0\ "/>
    <numFmt numFmtId="171" formatCode="General_)"/>
    <numFmt numFmtId="172" formatCode="#,##0\ \ ;\-#,##0\ \ "/>
  </numFmts>
  <fonts count="56">
    <font>
      <sz val="12"/>
      <name val="David"/>
      <charset val="177"/>
    </font>
    <font>
      <b/>
      <sz val="12"/>
      <name val="David"/>
      <family val="2"/>
      <charset val="177"/>
    </font>
    <font>
      <sz val="12"/>
      <name val="David"/>
      <family val="2"/>
      <charset val="177"/>
    </font>
    <font>
      <sz val="6"/>
      <name val="Arial"/>
      <family val="2"/>
      <charset val="177"/>
    </font>
    <font>
      <b/>
      <sz val="12.5"/>
      <name val="David"/>
      <family val="2"/>
      <charset val="177"/>
    </font>
    <font>
      <sz val="12.5"/>
      <name val="David"/>
      <family val="2"/>
      <charset val="177"/>
    </font>
    <font>
      <u/>
      <sz val="12.5"/>
      <name val="David"/>
      <family val="2"/>
      <charset val="177"/>
    </font>
    <font>
      <sz val="11"/>
      <name val="David"/>
      <family val="2"/>
      <charset val="177"/>
    </font>
    <font>
      <b/>
      <u/>
      <sz val="12.5"/>
      <name val="David"/>
      <family val="2"/>
      <charset val="177"/>
    </font>
    <font>
      <i/>
      <sz val="12.5"/>
      <name val="David"/>
      <family val="2"/>
      <charset val="177"/>
    </font>
    <font>
      <b/>
      <sz val="12.5"/>
      <color indexed="10"/>
      <name val="David"/>
      <family val="2"/>
      <charset val="177"/>
    </font>
    <font>
      <b/>
      <sz val="12"/>
      <color indexed="10"/>
      <name val="David"/>
      <family val="2"/>
      <charset val="177"/>
    </font>
    <font>
      <b/>
      <vertAlign val="superscript"/>
      <sz val="12.5"/>
      <name val="David"/>
      <family val="2"/>
      <charset val="177"/>
    </font>
    <font>
      <vertAlign val="superscript"/>
      <sz val="12.5"/>
      <name val="David"/>
      <family val="2"/>
      <charset val="177"/>
    </font>
    <font>
      <sz val="8"/>
      <name val="David"/>
      <family val="2"/>
      <charset val="177"/>
    </font>
    <font>
      <i/>
      <vertAlign val="superscript"/>
      <sz val="12.5"/>
      <name val="David"/>
      <family val="2"/>
      <charset val="177"/>
    </font>
    <font>
      <b/>
      <i/>
      <sz val="12.5"/>
      <color indexed="10"/>
      <name val="David"/>
      <family val="2"/>
      <charset val="177"/>
    </font>
    <font>
      <vertAlign val="superscript"/>
      <sz val="11"/>
      <name val="David"/>
      <family val="2"/>
      <charset val="177"/>
    </font>
    <font>
      <b/>
      <sz val="12.5"/>
      <color rgb="FFFF0000"/>
      <name val="David"/>
      <family val="2"/>
      <charset val="177"/>
    </font>
    <font>
      <sz val="12.5"/>
      <color rgb="FF00B0F0"/>
      <name val="David"/>
      <family val="2"/>
      <charset val="177"/>
    </font>
    <font>
      <sz val="10"/>
      <name val="MS Sans Serif"/>
      <family val="2"/>
      <charset val="177"/>
    </font>
    <font>
      <sz val="12"/>
      <color rgb="FF00B050"/>
      <name val="David"/>
      <family val="2"/>
      <charset val="177"/>
    </font>
    <font>
      <sz val="10"/>
      <name val="Arial"/>
      <family val="2"/>
    </font>
    <font>
      <b/>
      <sz val="12"/>
      <color rgb="FFFF0000"/>
      <name val="David"/>
      <family val="2"/>
      <charset val="177"/>
    </font>
    <font>
      <sz val="12.5"/>
      <color rgb="FFFF0000"/>
      <name val="David"/>
      <family val="2"/>
      <charset val="177"/>
    </font>
    <font>
      <b/>
      <sz val="11"/>
      <color rgb="FF0070C0"/>
      <name val="David"/>
      <family val="2"/>
      <charset val="177"/>
    </font>
    <font>
      <sz val="9"/>
      <color indexed="57"/>
      <name val="Tahoma (Hebrew)"/>
      <family val="2"/>
      <charset val="177"/>
    </font>
    <font>
      <vertAlign val="superscript"/>
      <sz val="12.5"/>
      <name val="David"/>
      <family val="2"/>
    </font>
    <font>
      <b/>
      <vertAlign val="superscript"/>
      <sz val="12.5"/>
      <name val="David"/>
      <family val="2"/>
    </font>
    <font>
      <b/>
      <sz val="12.5"/>
      <name val="David"/>
      <family val="2"/>
    </font>
    <font>
      <sz val="12.5"/>
      <name val="David"/>
      <family val="2"/>
    </font>
    <font>
      <b/>
      <sz val="12.5"/>
      <color indexed="10"/>
      <name val="David"/>
      <family val="2"/>
    </font>
    <font>
      <i/>
      <sz val="12.5"/>
      <name val="David"/>
      <family val="2"/>
    </font>
    <font>
      <b/>
      <sz val="12.5"/>
      <color rgb="FFFF0000"/>
      <name val="David"/>
      <family val="2"/>
    </font>
    <font>
      <sz val="12"/>
      <name val="David"/>
      <family val="2"/>
    </font>
    <font>
      <vertAlign val="superscript"/>
      <sz val="12"/>
      <name val="David"/>
      <family val="2"/>
    </font>
    <font>
      <sz val="9"/>
      <name val="Book Antiqua"/>
      <family val="1"/>
      <charset val="177"/>
    </font>
    <font>
      <sz val="8"/>
      <color indexed="57"/>
      <name val="Tahoma (Hebrew)"/>
      <family val="2"/>
      <charset val="177"/>
    </font>
    <font>
      <b/>
      <sz val="11"/>
      <color indexed="23"/>
      <name val="Tahoma (Hebrew)"/>
      <family val="2"/>
      <charset val="177"/>
    </font>
    <font>
      <b/>
      <sz val="11"/>
      <color indexed="57"/>
      <name val="Tahoma (Hebrew)"/>
      <family val="2"/>
      <charset val="177"/>
    </font>
    <font>
      <b/>
      <sz val="9"/>
      <color indexed="57"/>
      <name val="Tahoma (Hebrew)"/>
      <family val="2"/>
      <charset val="177"/>
    </font>
    <font>
      <b/>
      <sz val="10"/>
      <color indexed="57"/>
      <name val="Tahoma (Hebrew)"/>
      <family val="2"/>
      <charset val="177"/>
    </font>
    <font>
      <b/>
      <vertAlign val="superscript"/>
      <sz val="12.5"/>
      <color rgb="FFFF0000"/>
      <name val="David"/>
      <family val="2"/>
    </font>
    <font>
      <sz val="7"/>
      <name val="Arial"/>
      <family val="2"/>
    </font>
    <font>
      <b/>
      <sz val="8"/>
      <name val="Arial (Hebrew)"/>
      <family val="2"/>
      <charset val="177"/>
    </font>
    <font>
      <b/>
      <i/>
      <sz val="12.5"/>
      <color rgb="FFFF0000"/>
      <name val="David"/>
      <family val="2"/>
    </font>
    <font>
      <sz val="11"/>
      <name val="David"/>
      <family val="2"/>
    </font>
    <font>
      <b/>
      <i/>
      <sz val="12.5"/>
      <color rgb="FFFF0000"/>
      <name val="David"/>
      <family val="2"/>
      <charset val="177"/>
    </font>
    <font>
      <sz val="11"/>
      <color rgb="FF0070C0"/>
      <name val="David"/>
      <family val="2"/>
      <charset val="177"/>
    </font>
    <font>
      <sz val="12.5"/>
      <color indexed="8"/>
      <name val="David"/>
      <family val="2"/>
      <charset val="177"/>
    </font>
    <font>
      <sz val="12.5"/>
      <color theme="1"/>
      <name val="David"/>
      <family val="2"/>
      <charset val="177"/>
    </font>
    <font>
      <sz val="12.5"/>
      <color rgb="FF0070C0"/>
      <name val="David"/>
      <family val="2"/>
    </font>
    <font>
      <vertAlign val="superscript"/>
      <sz val="12.5"/>
      <color rgb="FF0070C0"/>
      <name val="David"/>
      <family val="2"/>
    </font>
    <font>
      <b/>
      <sz val="12.5"/>
      <color rgb="FF0070C0"/>
      <name val="David"/>
      <family val="2"/>
      <charset val="177"/>
    </font>
    <font>
      <i/>
      <vertAlign val="superscript"/>
      <sz val="12.5"/>
      <name val="David"/>
      <family val="2"/>
    </font>
    <font>
      <b/>
      <vertAlign val="superscript"/>
      <sz val="12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10"/>
      </bottom>
      <diagonal/>
    </border>
    <border>
      <left style="thin">
        <color indexed="23"/>
      </left>
      <right/>
      <top style="thin">
        <color indexed="23"/>
      </top>
      <bottom/>
      <diagonal/>
    </border>
  </borders>
  <cellStyleXfs count="18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 applyNumberFormat="0" applyBorder="0" applyAlignment="0">
      <alignment horizontal="left" readingOrder="1"/>
    </xf>
    <xf numFmtId="0" fontId="26" fillId="0" borderId="0" applyNumberFormat="0" applyBorder="0">
      <alignment horizontal="right"/>
    </xf>
    <xf numFmtId="0" fontId="22" fillId="0" borderId="0"/>
    <xf numFmtId="0" fontId="26" fillId="2" borderId="4" applyNumberFormat="0">
      <alignment horizontal="center" wrapText="1" readingOrder="2"/>
    </xf>
    <xf numFmtId="3" fontId="26" fillId="2" borderId="0" applyNumberFormat="0" applyBorder="0">
      <alignment horizontal="right" readingOrder="2"/>
    </xf>
    <xf numFmtId="0" fontId="36" fillId="0" borderId="0"/>
    <xf numFmtId="0" fontId="37" fillId="0" borderId="0">
      <alignment horizontal="right" vertical="top" wrapText="1"/>
    </xf>
    <xf numFmtId="0" fontId="38" fillId="0" borderId="0" applyNumberFormat="0" applyFill="0" applyBorder="0" applyProtection="0">
      <alignment horizontal="right" indent="7"/>
    </xf>
    <xf numFmtId="0" fontId="39" fillId="0" borderId="5" applyNumberFormat="0" applyFill="0" applyBorder="0" applyProtection="0">
      <alignment horizontal="right" vertical="center" wrapText="1" indent="7"/>
    </xf>
    <xf numFmtId="0" fontId="41" fillId="0" borderId="0" applyNumberFormat="0" applyFill="0" applyBorder="0" applyProtection="0">
      <alignment horizontal="right" vertical="center" wrapText="1" indent="9"/>
    </xf>
    <xf numFmtId="0" fontId="20" fillId="0" borderId="0"/>
    <xf numFmtId="169" fontId="40" fillId="0" borderId="6" applyNumberFormat="0" applyBorder="0" applyAlignment="0">
      <alignment horizontal="right"/>
    </xf>
    <xf numFmtId="171" fontId="43" fillId="0" borderId="0" applyNumberFormat="0" applyBorder="0" applyAlignment="0">
      <alignment horizontal="center"/>
    </xf>
    <xf numFmtId="172" fontId="44" fillId="0" borderId="0" applyNumberFormat="0" applyBorder="0" applyAlignment="0">
      <alignment horizontal="right" readingOrder="2"/>
    </xf>
    <xf numFmtId="0" fontId="34" fillId="0" borderId="0"/>
  </cellStyleXfs>
  <cellXfs count="309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Continuous"/>
    </xf>
    <xf numFmtId="0" fontId="5" fillId="0" borderId="0" xfId="0" applyFont="1"/>
    <xf numFmtId="1" fontId="4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center"/>
    </xf>
    <xf numFmtId="0" fontId="5" fillId="0" borderId="0" xfId="0" quotePrefix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0" xfId="0" quotePrefix="1" applyFont="1" applyAlignment="1">
      <alignment horizontal="right" readingOrder="2"/>
    </xf>
    <xf numFmtId="0" fontId="4" fillId="0" borderId="0" xfId="0" applyFont="1" applyAlignment="1">
      <alignment horizontal="center" readingOrder="2"/>
    </xf>
    <xf numFmtId="167" fontId="5" fillId="0" borderId="0" xfId="1" applyNumberFormat="1" applyFont="1" applyAlignment="1">
      <alignment horizontal="center"/>
    </xf>
    <xf numFmtId="0" fontId="6" fillId="0" borderId="0" xfId="0" applyFont="1" applyAlignment="1">
      <alignment horizontal="center"/>
    </xf>
    <xf numFmtId="167" fontId="5" fillId="0" borderId="0" xfId="1" applyNumberFormat="1" applyFont="1" applyAlignment="1"/>
    <xf numFmtId="9" fontId="5" fillId="0" borderId="0" xfId="2" applyFont="1" applyAlignment="1">
      <alignment horizontal="center"/>
    </xf>
    <xf numFmtId="165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right"/>
    </xf>
    <xf numFmtId="0" fontId="5" fillId="0" borderId="0" xfId="0" quotePrefix="1" applyFont="1" applyAlignment="1">
      <alignment horizontal="center" readingOrder="2"/>
    </xf>
    <xf numFmtId="0" fontId="1" fillId="0" borderId="0" xfId="0" quotePrefix="1" applyFont="1" applyAlignment="1">
      <alignment horizontal="right" readingOrder="2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right"/>
    </xf>
    <xf numFmtId="3" fontId="5" fillId="0" borderId="0" xfId="1" applyNumberFormat="1" applyFont="1" applyAlignment="1">
      <alignment horizontal="right"/>
    </xf>
    <xf numFmtId="0" fontId="4" fillId="0" borderId="0" xfId="0" applyFont="1"/>
    <xf numFmtId="0" fontId="4" fillId="0" borderId="0" xfId="0" quotePrefix="1" applyFont="1" applyAlignment="1">
      <alignment horizontal="right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6" fontId="5" fillId="0" borderId="0" xfId="1" applyNumberFormat="1" applyFont="1" applyAlignment="1"/>
    <xf numFmtId="165" fontId="5" fillId="0" borderId="0" xfId="0" applyNumberFormat="1" applyFont="1"/>
    <xf numFmtId="0" fontId="2" fillId="0" borderId="2" xfId="0" quotePrefix="1" applyFont="1" applyBorder="1" applyAlignment="1">
      <alignment horizontal="right" readingOrder="2"/>
    </xf>
    <xf numFmtId="0" fontId="4" fillId="0" borderId="0" xfId="0" quotePrefix="1" applyFont="1" applyAlignment="1">
      <alignment horizontal="right" readingOrder="2"/>
    </xf>
    <xf numFmtId="0" fontId="4" fillId="0" borderId="0" xfId="0" applyFont="1" applyAlignment="1">
      <alignment horizontal="right" readingOrder="2"/>
    </xf>
    <xf numFmtId="0" fontId="10" fillId="0" borderId="0" xfId="0" applyFont="1" applyAlignment="1">
      <alignment horizontal="right"/>
    </xf>
    <xf numFmtId="1" fontId="10" fillId="0" borderId="0" xfId="0" applyNumberFormat="1" applyFont="1" applyAlignment="1">
      <alignment horizontal="right"/>
    </xf>
    <xf numFmtId="0" fontId="5" fillId="0" borderId="1" xfId="0" quotePrefix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169" fontId="10" fillId="0" borderId="0" xfId="0" applyNumberFormat="1" applyFont="1" applyAlignment="1">
      <alignment horizontal="right"/>
    </xf>
    <xf numFmtId="169" fontId="10" fillId="0" borderId="1" xfId="0" applyNumberFormat="1" applyFont="1" applyBorder="1" applyAlignment="1">
      <alignment horizontal="right"/>
    </xf>
    <xf numFmtId="0" fontId="10" fillId="0" borderId="0" xfId="0" quotePrefix="1" applyFont="1" applyAlignment="1">
      <alignment horizontal="right"/>
    </xf>
    <xf numFmtId="3" fontId="10" fillId="0" borderId="0" xfId="0" applyNumberFormat="1" applyFont="1" applyAlignment="1">
      <alignment horizontal="right"/>
    </xf>
    <xf numFmtId="1" fontId="5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7" fillId="0" borderId="0" xfId="0" quotePrefix="1" applyFont="1" applyAlignment="1">
      <alignment horizontal="right" readingOrder="2"/>
    </xf>
    <xf numFmtId="0" fontId="7" fillId="0" borderId="0" xfId="0" applyFont="1" applyAlignment="1">
      <alignment horizontal="right" readingOrder="2"/>
    </xf>
    <xf numFmtId="0" fontId="7" fillId="0" borderId="0" xfId="0" quotePrefix="1" applyFont="1" applyAlignment="1">
      <alignment horizontal="right"/>
    </xf>
    <xf numFmtId="0" fontId="7" fillId="0" borderId="2" xfId="0" quotePrefix="1" applyFont="1" applyBorder="1" applyAlignment="1">
      <alignment horizontal="right" readingOrder="2"/>
    </xf>
    <xf numFmtId="0" fontId="10" fillId="0" borderId="0" xfId="0" applyFont="1"/>
    <xf numFmtId="0" fontId="7" fillId="0" borderId="2" xfId="0" quotePrefix="1" applyFont="1" applyBorder="1" applyAlignment="1">
      <alignment horizontal="right"/>
    </xf>
    <xf numFmtId="165" fontId="10" fillId="0" borderId="0" xfId="0" applyNumberFormat="1" applyFont="1" applyAlignment="1">
      <alignment horizontal="right"/>
    </xf>
    <xf numFmtId="165" fontId="5" fillId="0" borderId="1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165" fontId="10" fillId="0" borderId="1" xfId="0" applyNumberFormat="1" applyFont="1" applyBorder="1" applyAlignment="1">
      <alignment horizontal="right"/>
    </xf>
    <xf numFmtId="0" fontId="5" fillId="0" borderId="1" xfId="0" applyFont="1" applyBorder="1"/>
    <xf numFmtId="49" fontId="10" fillId="0" borderId="0" xfId="0" applyNumberFormat="1" applyFont="1" applyAlignment="1">
      <alignment horizontal="right" readingOrder="2"/>
    </xf>
    <xf numFmtId="0" fontId="5" fillId="0" borderId="3" xfId="0" applyFont="1" applyBorder="1" applyAlignment="1">
      <alignment horizontal="centerContinuous"/>
    </xf>
    <xf numFmtId="0" fontId="7" fillId="0" borderId="0" xfId="0" applyFont="1"/>
    <xf numFmtId="3" fontId="4" fillId="0" borderId="0" xfId="0" quotePrefix="1" applyNumberFormat="1" applyFont="1" applyAlignment="1">
      <alignment horizontal="right" readingOrder="2"/>
    </xf>
    <xf numFmtId="0" fontId="5" fillId="0" borderId="2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Continuous"/>
    </xf>
    <xf numFmtId="0" fontId="5" fillId="0" borderId="3" xfId="0" applyFont="1" applyBorder="1"/>
    <xf numFmtId="0" fontId="5" fillId="0" borderId="3" xfId="0" applyFont="1" applyBorder="1" applyAlignment="1">
      <alignment horizontal="right"/>
    </xf>
    <xf numFmtId="0" fontId="5" fillId="0" borderId="3" xfId="0" quotePrefix="1" applyFont="1" applyBorder="1" applyAlignment="1">
      <alignment horizontal="centerContinuous"/>
    </xf>
    <xf numFmtId="3" fontId="5" fillId="0" borderId="3" xfId="0" applyNumberFormat="1" applyFont="1" applyBorder="1" applyAlignment="1">
      <alignment horizontal="centerContinuous"/>
    </xf>
    <xf numFmtId="0" fontId="4" fillId="0" borderId="0" xfId="0" quotePrefix="1" applyFont="1" applyAlignment="1">
      <alignment horizontal="centerContinuous" wrapText="1" readingOrder="2"/>
    </xf>
    <xf numFmtId="0" fontId="5" fillId="0" borderId="3" xfId="0" applyFont="1" applyBorder="1" applyAlignment="1">
      <alignment horizontal="centerContinuous" wrapText="1"/>
    </xf>
    <xf numFmtId="0" fontId="4" fillId="0" borderId="0" xfId="0" quotePrefix="1" applyFont="1" applyAlignment="1">
      <alignment horizontal="centerContinuous" readingOrder="2"/>
    </xf>
    <xf numFmtId="0" fontId="5" fillId="0" borderId="1" xfId="0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7" fillId="0" borderId="0" xfId="0" quotePrefix="1" applyFont="1" applyAlignment="1">
      <alignment horizontal="centerContinuous" wrapText="1" readingOrder="2"/>
    </xf>
    <xf numFmtId="0" fontId="5" fillId="0" borderId="0" xfId="0" quotePrefix="1" applyFont="1" applyAlignment="1">
      <alignment horizontal="centerContinuous" wrapText="1" readingOrder="2"/>
    </xf>
    <xf numFmtId="0" fontId="1" fillId="0" borderId="0" xfId="0" quotePrefix="1" applyFont="1" applyAlignment="1">
      <alignment horizontal="centerContinuous" wrapText="1" readingOrder="2"/>
    </xf>
    <xf numFmtId="0" fontId="0" fillId="0" borderId="0" xfId="0" quotePrefix="1" applyAlignment="1">
      <alignment horizontal="centerContinuous" readingOrder="2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0" fillId="0" borderId="0" xfId="0" applyAlignment="1">
      <alignment horizontal="centerContinuous" wrapText="1"/>
    </xf>
    <xf numFmtId="0" fontId="7" fillId="0" borderId="0" xfId="0" applyFont="1" applyAlignment="1">
      <alignment horizontal="centerContinuous" wrapText="1" readingOrder="2"/>
    </xf>
    <xf numFmtId="0" fontId="1" fillId="0" borderId="0" xfId="0" applyFont="1" applyAlignment="1">
      <alignment horizontal="centerContinuous" wrapText="1"/>
    </xf>
    <xf numFmtId="0" fontId="5" fillId="0" borderId="3" xfId="0" quotePrefix="1" applyFont="1" applyBorder="1" applyAlignment="1">
      <alignment horizontal="right" wrapText="1"/>
    </xf>
    <xf numFmtId="0" fontId="2" fillId="0" borderId="0" xfId="0" quotePrefix="1" applyFont="1" applyAlignment="1">
      <alignment horizontal="centerContinuous" wrapText="1" readingOrder="2"/>
    </xf>
    <xf numFmtId="0" fontId="5" fillId="0" borderId="0" xfId="0" applyFont="1" applyAlignment="1">
      <alignment horizontal="centerContinuous" wrapText="1" readingOrder="2"/>
    </xf>
    <xf numFmtId="0" fontId="5" fillId="0" borderId="0" xfId="0" applyFont="1" applyAlignment="1">
      <alignment horizontal="right" wrapText="1"/>
    </xf>
    <xf numFmtId="3" fontId="4" fillId="0" borderId="0" xfId="0" quotePrefix="1" applyNumberFormat="1" applyFont="1" applyAlignment="1">
      <alignment horizontal="centerContinuous" wrapText="1" readingOrder="2"/>
    </xf>
    <xf numFmtId="0" fontId="4" fillId="0" borderId="0" xfId="0" applyFont="1" applyAlignment="1">
      <alignment horizontal="centerContinuous" wrapText="1" readingOrder="2"/>
    </xf>
    <xf numFmtId="0" fontId="5" fillId="0" borderId="3" xfId="0" applyFont="1" applyBorder="1" applyAlignment="1">
      <alignment wrapText="1"/>
    </xf>
    <xf numFmtId="0" fontId="4" fillId="0" borderId="1" xfId="0" quotePrefix="1" applyFont="1" applyBorder="1" applyAlignment="1">
      <alignment horizontal="centerContinuous" readingOrder="2"/>
    </xf>
    <xf numFmtId="49" fontId="5" fillId="0" borderId="0" xfId="0" applyNumberFormat="1" applyFont="1" applyAlignment="1">
      <alignment horizontal="right"/>
    </xf>
    <xf numFmtId="0" fontId="10" fillId="0" borderId="1" xfId="0" applyFont="1" applyBorder="1"/>
    <xf numFmtId="1" fontId="5" fillId="0" borderId="0" xfId="0" applyNumberFormat="1" applyFont="1"/>
    <xf numFmtId="1" fontId="5" fillId="0" borderId="0" xfId="0" applyNumberFormat="1" applyFont="1" applyAlignment="1">
      <alignment horizontal="centerContinuous"/>
    </xf>
    <xf numFmtId="0" fontId="5" fillId="0" borderId="0" xfId="0" applyFont="1" applyAlignment="1">
      <alignment horizontal="centerContinuous" vertical="distributed" wrapText="1"/>
    </xf>
    <xf numFmtId="0" fontId="5" fillId="0" borderId="0" xfId="0" quotePrefix="1" applyFont="1" applyAlignment="1">
      <alignment horizontal="right" wrapText="1"/>
    </xf>
    <xf numFmtId="0" fontId="5" fillId="0" borderId="1" xfId="0" applyFont="1" applyBorder="1" applyAlignment="1">
      <alignment horizontal="center" wrapText="1"/>
    </xf>
    <xf numFmtId="3" fontId="5" fillId="0" borderId="0" xfId="0" applyNumberFormat="1" applyFont="1"/>
    <xf numFmtId="0" fontId="5" fillId="0" borderId="1" xfId="0" applyFont="1" applyBorder="1" applyAlignment="1">
      <alignment horizontal="centerContinuous" wrapText="1"/>
    </xf>
    <xf numFmtId="3" fontId="10" fillId="0" borderId="0" xfId="1" applyNumberFormat="1" applyFont="1"/>
    <xf numFmtId="3" fontId="4" fillId="0" borderId="0" xfId="1" applyNumberFormat="1" applyFont="1"/>
    <xf numFmtId="3" fontId="5" fillId="0" borderId="0" xfId="1" applyNumberFormat="1" applyFont="1"/>
    <xf numFmtId="0" fontId="4" fillId="0" borderId="1" xfId="0" applyFont="1" applyBorder="1" applyAlignment="1">
      <alignment horizontal="centerContinuous" wrapText="1" readingOrder="2"/>
    </xf>
    <xf numFmtId="0" fontId="7" fillId="0" borderId="0" xfId="0" applyFont="1" applyAlignment="1">
      <alignment horizontal="right" wrapText="1" readingOrder="2"/>
    </xf>
    <xf numFmtId="9" fontId="7" fillId="0" borderId="0" xfId="2" applyFont="1" applyAlignment="1">
      <alignment horizontal="right"/>
    </xf>
    <xf numFmtId="0" fontId="13" fillId="0" borderId="0" xfId="0" quotePrefix="1" applyFont="1" applyAlignment="1">
      <alignment horizontal="right"/>
    </xf>
    <xf numFmtId="0" fontId="7" fillId="0" borderId="0" xfId="0" applyFont="1" applyAlignment="1">
      <alignment horizontal="centerContinuous" vertical="distributed" wrapText="1" readingOrder="2"/>
    </xf>
    <xf numFmtId="169" fontId="10" fillId="0" borderId="0" xfId="0" applyNumberFormat="1" applyFont="1"/>
    <xf numFmtId="169" fontId="5" fillId="0" borderId="0" xfId="0" applyNumberFormat="1" applyFont="1"/>
    <xf numFmtId="0" fontId="5" fillId="0" borderId="1" xfId="0" quotePrefix="1" applyFont="1" applyBorder="1" applyAlignment="1">
      <alignment horizontal="right" wrapText="1"/>
    </xf>
    <xf numFmtId="165" fontId="5" fillId="0" borderId="0" xfId="0" applyNumberFormat="1" applyFont="1" applyAlignment="1">
      <alignment horizontal="centerContinuous" wrapText="1"/>
    </xf>
    <xf numFmtId="9" fontId="10" fillId="0" borderId="0" xfId="2" applyFont="1"/>
    <xf numFmtId="0" fontId="9" fillId="0" borderId="0" xfId="0" applyFont="1" applyAlignment="1">
      <alignment horizontal="right" wrapText="1"/>
    </xf>
    <xf numFmtId="165" fontId="5" fillId="0" borderId="1" xfId="0" applyNumberFormat="1" applyFont="1" applyBorder="1"/>
    <xf numFmtId="0" fontId="7" fillId="0" borderId="2" xfId="0" applyFont="1" applyBorder="1" applyAlignment="1">
      <alignment horizontal="right"/>
    </xf>
    <xf numFmtId="169" fontId="5" fillId="0" borderId="0" xfId="0" applyNumberFormat="1" applyFont="1" applyAlignment="1">
      <alignment horizontal="right"/>
    </xf>
    <xf numFmtId="165" fontId="10" fillId="0" borderId="3" xfId="0" applyNumberFormat="1" applyFont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165" fontId="5" fillId="0" borderId="3" xfId="0" quotePrefix="1" applyNumberFormat="1" applyFont="1" applyBorder="1" applyAlignment="1">
      <alignment horizontal="right"/>
    </xf>
    <xf numFmtId="165" fontId="10" fillId="0" borderId="0" xfId="0" applyNumberFormat="1" applyFont="1"/>
    <xf numFmtId="0" fontId="7" fillId="0" borderId="1" xfId="0" applyFont="1" applyBorder="1" applyAlignment="1">
      <alignment horizontal="right"/>
    </xf>
    <xf numFmtId="0" fontId="7" fillId="0" borderId="0" xfId="0" applyFont="1" applyAlignment="1">
      <alignment horizontal="right" wrapText="1"/>
    </xf>
    <xf numFmtId="169" fontId="10" fillId="0" borderId="0" xfId="1" applyNumberFormat="1" applyFont="1"/>
    <xf numFmtId="169" fontId="4" fillId="0" borderId="0" xfId="1" applyNumberFormat="1" applyFont="1"/>
    <xf numFmtId="169" fontId="5" fillId="0" borderId="0" xfId="1" applyNumberFormat="1" applyFont="1"/>
    <xf numFmtId="169" fontId="16" fillId="0" borderId="0" xfId="1" applyNumberFormat="1" applyFont="1"/>
    <xf numFmtId="169" fontId="9" fillId="0" borderId="0" xfId="1" applyNumberFormat="1" applyFont="1"/>
    <xf numFmtId="169" fontId="10" fillId="0" borderId="1" xfId="1" applyNumberFormat="1" applyFont="1" applyBorder="1"/>
    <xf numFmtId="169" fontId="5" fillId="0" borderId="1" xfId="1" applyNumberFormat="1" applyFont="1" applyBorder="1"/>
    <xf numFmtId="3" fontId="10" fillId="0" borderId="1" xfId="1" applyNumberFormat="1" applyFont="1" applyBorder="1" applyAlignment="1">
      <alignment horizontal="right"/>
    </xf>
    <xf numFmtId="169" fontId="11" fillId="0" borderId="0" xfId="1" applyNumberFormat="1" applyFont="1" applyAlignment="1"/>
    <xf numFmtId="169" fontId="5" fillId="0" borderId="0" xfId="1" applyNumberFormat="1" applyFont="1" applyAlignment="1"/>
    <xf numFmtId="169" fontId="5" fillId="0" borderId="1" xfId="1" applyNumberFormat="1" applyFont="1" applyBorder="1" applyAlignment="1"/>
    <xf numFmtId="165" fontId="18" fillId="0" borderId="0" xfId="0" applyNumberFormat="1" applyFont="1" applyAlignment="1">
      <alignment horizontal="right"/>
    </xf>
    <xf numFmtId="0" fontId="19" fillId="0" borderId="0" xfId="0" applyFont="1" applyAlignment="1">
      <alignment horizontal="centerContinuous"/>
    </xf>
    <xf numFmtId="0" fontId="21" fillId="0" borderId="0" xfId="0" quotePrefix="1" applyFont="1" applyAlignment="1">
      <alignment horizontal="center"/>
    </xf>
    <xf numFmtId="2" fontId="5" fillId="0" borderId="0" xfId="1" applyNumberFormat="1" applyFont="1" applyAlignment="1">
      <alignment horizontal="right"/>
    </xf>
    <xf numFmtId="0" fontId="5" fillId="0" borderId="3" xfId="0" quotePrefix="1" applyFont="1" applyBorder="1" applyAlignment="1">
      <alignment horizontal="centerContinuous" wrapText="1"/>
    </xf>
    <xf numFmtId="0" fontId="5" fillId="0" borderId="0" xfId="0" applyFont="1" applyAlignment="1">
      <alignment horizontal="center" wrapText="1"/>
    </xf>
    <xf numFmtId="0" fontId="18" fillId="0" borderId="0" xfId="0" quotePrefix="1" applyFont="1" applyAlignment="1">
      <alignment horizontal="right"/>
    </xf>
    <xf numFmtId="165" fontId="5" fillId="0" borderId="0" xfId="0" applyNumberFormat="1" applyFont="1" applyAlignment="1">
      <alignment horizontal="centerContinuous" wrapText="1" readingOrder="2"/>
    </xf>
    <xf numFmtId="165" fontId="5" fillId="0" borderId="0" xfId="0" quotePrefix="1" applyNumberFormat="1" applyFont="1" applyAlignment="1">
      <alignment horizontal="right"/>
    </xf>
    <xf numFmtId="170" fontId="5" fillId="0" borderId="0" xfId="1" applyNumberFormat="1" applyFont="1" applyAlignment="1">
      <alignment horizontal="right"/>
    </xf>
    <xf numFmtId="3" fontId="5" fillId="0" borderId="0" xfId="1" applyNumberFormat="1" applyFont="1" applyBorder="1" applyAlignment="1">
      <alignment horizontal="right"/>
    </xf>
    <xf numFmtId="3" fontId="10" fillId="0" borderId="1" xfId="0" applyNumberFormat="1" applyFont="1" applyBorder="1"/>
    <xf numFmtId="165" fontId="11" fillId="0" borderId="1" xfId="0" applyNumberFormat="1" applyFont="1" applyBorder="1"/>
    <xf numFmtId="0" fontId="9" fillId="0" borderId="1" xfId="0" quotePrefix="1" applyFont="1" applyBorder="1" applyAlignment="1">
      <alignment horizontal="right" wrapText="1"/>
    </xf>
    <xf numFmtId="168" fontId="9" fillId="0" borderId="0" xfId="2" applyNumberFormat="1" applyFont="1" applyAlignment="1">
      <alignment horizontal="right"/>
    </xf>
    <xf numFmtId="0" fontId="5" fillId="0" borderId="0" xfId="0" applyFont="1" applyAlignment="1">
      <alignment horizontal="right" readingOrder="2"/>
    </xf>
    <xf numFmtId="3" fontId="11" fillId="0" borderId="0" xfId="1" applyNumberFormat="1" applyFont="1" applyAlignment="1">
      <alignment horizontal="right"/>
    </xf>
    <xf numFmtId="0" fontId="0" fillId="0" borderId="3" xfId="0" applyBorder="1" applyAlignment="1">
      <alignment horizontal="centerContinuous"/>
    </xf>
    <xf numFmtId="165" fontId="0" fillId="0" borderId="0" xfId="0" applyNumberFormat="1"/>
    <xf numFmtId="3" fontId="5" fillId="0" borderId="1" xfId="0" applyNumberFormat="1" applyFont="1" applyBorder="1" applyAlignment="1">
      <alignment horizontal="center"/>
    </xf>
    <xf numFmtId="3" fontId="29" fillId="0" borderId="0" xfId="0" applyNumberFormat="1" applyFont="1" applyAlignment="1">
      <alignment horizontal="right"/>
    </xf>
    <xf numFmtId="3" fontId="18" fillId="0" borderId="0" xfId="0" applyNumberFormat="1" applyFont="1" applyAlignment="1">
      <alignment horizontal="right"/>
    </xf>
    <xf numFmtId="169" fontId="18" fillId="0" borderId="0" xfId="0" applyNumberFormat="1" applyFont="1" applyAlignment="1">
      <alignment horizontal="right"/>
    </xf>
    <xf numFmtId="3" fontId="9" fillId="0" borderId="0" xfId="0" quotePrefix="1" applyNumberFormat="1" applyFont="1" applyAlignment="1">
      <alignment horizontal="right"/>
    </xf>
    <xf numFmtId="1" fontId="1" fillId="0" borderId="0" xfId="0" quotePrefix="1" applyNumberFormat="1" applyFont="1" applyAlignment="1">
      <alignment horizontal="right"/>
    </xf>
    <xf numFmtId="165" fontId="30" fillId="0" borderId="0" xfId="0" applyNumberFormat="1" applyFont="1" applyAlignment="1">
      <alignment horizontal="right"/>
    </xf>
    <xf numFmtId="165" fontId="32" fillId="0" borderId="0" xfId="0" applyNumberFormat="1" applyFont="1" applyAlignment="1">
      <alignment horizontal="right"/>
    </xf>
    <xf numFmtId="3" fontId="33" fillId="0" borderId="0" xfId="0" applyNumberFormat="1" applyFont="1"/>
    <xf numFmtId="169" fontId="5" fillId="0" borderId="0" xfId="1" applyNumberFormat="1" applyFont="1" applyFill="1" applyAlignment="1"/>
    <xf numFmtId="169" fontId="5" fillId="0" borderId="1" xfId="1" applyNumberFormat="1" applyFont="1" applyFill="1" applyBorder="1" applyAlignment="1"/>
    <xf numFmtId="169" fontId="11" fillId="0" borderId="0" xfId="1" applyNumberFormat="1" applyFont="1" applyFill="1" applyAlignment="1">
      <alignment horizontal="right"/>
    </xf>
    <xf numFmtId="0" fontId="30" fillId="0" borderId="0" xfId="0" quotePrefix="1" applyFont="1" applyAlignment="1">
      <alignment horizontal="right"/>
    </xf>
    <xf numFmtId="169" fontId="30" fillId="0" borderId="0" xfId="0" applyNumberFormat="1" applyFont="1" applyAlignment="1">
      <alignment horizontal="right"/>
    </xf>
    <xf numFmtId="165" fontId="5" fillId="0" borderId="0" xfId="2" applyNumberFormat="1" applyFont="1" applyAlignment="1">
      <alignment horizontal="right"/>
    </xf>
    <xf numFmtId="0" fontId="5" fillId="0" borderId="0" xfId="0" applyFont="1" applyAlignment="1">
      <alignment horizontal="centerContinuous" readingOrder="2"/>
    </xf>
    <xf numFmtId="0" fontId="29" fillId="0" borderId="0" xfId="0" applyFont="1" applyAlignment="1">
      <alignment horizontal="right"/>
    </xf>
    <xf numFmtId="3" fontId="30" fillId="0" borderId="0" xfId="0" applyNumberFormat="1" applyFont="1"/>
    <xf numFmtId="3" fontId="30" fillId="0" borderId="0" xfId="1" applyNumberFormat="1" applyFont="1" applyBorder="1" applyAlignment="1">
      <alignment horizontal="right"/>
    </xf>
    <xf numFmtId="0" fontId="30" fillId="0" borderId="0" xfId="0" applyFont="1"/>
    <xf numFmtId="0" fontId="30" fillId="0" borderId="0" xfId="0" quotePrefix="1" applyFont="1" applyAlignment="1">
      <alignment horizontal="right" readingOrder="2"/>
    </xf>
    <xf numFmtId="167" fontId="0" fillId="0" borderId="0" xfId="1" applyNumberFormat="1" applyFont="1" applyFill="1"/>
    <xf numFmtId="0" fontId="30" fillId="0" borderId="0" xfId="0" applyFont="1" applyAlignment="1">
      <alignment horizontal="center"/>
    </xf>
    <xf numFmtId="169" fontId="10" fillId="0" borderId="0" xfId="1" applyNumberFormat="1" applyFont="1" applyFill="1"/>
    <xf numFmtId="0" fontId="1" fillId="0" borderId="0" xfId="0" quotePrefix="1" applyFont="1" applyAlignment="1">
      <alignment horizontal="right"/>
    </xf>
    <xf numFmtId="3" fontId="11" fillId="0" borderId="0" xfId="1" applyNumberFormat="1" applyFont="1" applyFill="1" applyAlignment="1">
      <alignment horizontal="right"/>
    </xf>
    <xf numFmtId="0" fontId="23" fillId="0" borderId="0" xfId="0" quotePrefix="1" applyFont="1" applyAlignment="1">
      <alignment horizontal="centerContinuous"/>
    </xf>
    <xf numFmtId="3" fontId="24" fillId="0" borderId="0" xfId="0" applyNumberFormat="1" applyFont="1" applyAlignment="1">
      <alignment horizontal="centerContinuous"/>
    </xf>
    <xf numFmtId="0" fontId="24" fillId="0" borderId="0" xfId="0" applyFont="1" applyAlignment="1">
      <alignment horizontal="centerContinuous"/>
    </xf>
    <xf numFmtId="49" fontId="5" fillId="0" borderId="1" xfId="0" applyNumberFormat="1" applyFont="1" applyBorder="1" applyAlignment="1">
      <alignment horizontal="right" vertical="center"/>
    </xf>
    <xf numFmtId="169" fontId="0" fillId="0" borderId="0" xfId="0" applyNumberFormat="1"/>
    <xf numFmtId="169" fontId="0" fillId="0" borderId="1" xfId="0" applyNumberFormat="1" applyBorder="1"/>
    <xf numFmtId="0" fontId="7" fillId="0" borderId="0" xfId="0" quotePrefix="1" applyFont="1" applyAlignment="1">
      <alignment horizontal="centerContinuous" readingOrder="2"/>
    </xf>
    <xf numFmtId="0" fontId="20" fillId="0" borderId="0" xfId="0" applyFont="1" applyAlignment="1">
      <alignment horizontal="centerContinuous"/>
    </xf>
    <xf numFmtId="169" fontId="0" fillId="0" borderId="0" xfId="0" applyNumberFormat="1" applyAlignment="1">
      <alignment horizontal="centerContinuous"/>
    </xf>
    <xf numFmtId="0" fontId="7" fillId="0" borderId="0" xfId="0" applyFont="1" applyAlignment="1">
      <alignment horizontal="centerContinuous" readingOrder="2"/>
    </xf>
    <xf numFmtId="0" fontId="23" fillId="0" borderId="0" xfId="0" applyFont="1" applyAlignment="1">
      <alignment horizontal="right"/>
    </xf>
    <xf numFmtId="37" fontId="23" fillId="0" borderId="0" xfId="0" applyNumberFormat="1" applyFont="1" applyAlignment="1">
      <alignment horizontal="right"/>
    </xf>
    <xf numFmtId="37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centerContinuous" wrapText="1" readingOrder="2"/>
    </xf>
    <xf numFmtId="3" fontId="25" fillId="0" borderId="0" xfId="0" applyNumberFormat="1" applyFont="1" applyAlignment="1">
      <alignment horizontal="right" readingOrder="2"/>
    </xf>
    <xf numFmtId="3" fontId="4" fillId="0" borderId="1" xfId="0" quotePrefix="1" applyNumberFormat="1" applyFont="1" applyBorder="1" applyAlignment="1">
      <alignment horizontal="right" readingOrder="2"/>
    </xf>
    <xf numFmtId="3" fontId="5" fillId="0" borderId="0" xfId="0" applyNumberFormat="1" applyFont="1" applyAlignment="1">
      <alignment horizontal="left"/>
    </xf>
    <xf numFmtId="3" fontId="4" fillId="0" borderId="0" xfId="0" quotePrefix="1" applyNumberFormat="1" applyFont="1" applyAlignment="1">
      <alignment horizontal="right"/>
    </xf>
    <xf numFmtId="0" fontId="7" fillId="0" borderId="0" xfId="0" quotePrefix="1" applyFont="1"/>
    <xf numFmtId="0" fontId="7" fillId="0" borderId="2" xfId="0" applyFont="1" applyBorder="1" applyAlignment="1">
      <alignment horizontal="right" readingOrder="2"/>
    </xf>
    <xf numFmtId="0" fontId="31" fillId="0" borderId="0" xfId="0" applyFont="1" applyAlignment="1">
      <alignment horizontal="right"/>
    </xf>
    <xf numFmtId="3" fontId="5" fillId="0" borderId="0" xfId="1" applyNumberFormat="1" applyFont="1" applyAlignment="1">
      <alignment horizontal="centerContinuous"/>
    </xf>
    <xf numFmtId="165" fontId="29" fillId="0" borderId="0" xfId="0" applyNumberFormat="1" applyFont="1" applyAlignment="1">
      <alignment horizontal="right"/>
    </xf>
    <xf numFmtId="165" fontId="5" fillId="0" borderId="1" xfId="2" applyNumberFormat="1" applyFont="1" applyBorder="1" applyAlignment="1">
      <alignment horizontal="right"/>
    </xf>
    <xf numFmtId="165" fontId="29" fillId="0" borderId="0" xfId="2" applyNumberFormat="1" applyFont="1" applyAlignment="1">
      <alignment horizontal="right"/>
    </xf>
    <xf numFmtId="0" fontId="30" fillId="0" borderId="0" xfId="0" applyFont="1" applyAlignment="1">
      <alignment horizontal="right"/>
    </xf>
    <xf numFmtId="3" fontId="18" fillId="0" borderId="1" xfId="1" applyNumberFormat="1" applyFont="1" applyBorder="1" applyAlignment="1">
      <alignment horizontal="right"/>
    </xf>
    <xf numFmtId="3" fontId="33" fillId="0" borderId="0" xfId="0" applyNumberFormat="1" applyFont="1" applyAlignment="1">
      <alignment horizontal="right"/>
    </xf>
    <xf numFmtId="3" fontId="5" fillId="0" borderId="0" xfId="0" quotePrefix="1" applyNumberFormat="1" applyFont="1" applyAlignment="1">
      <alignment horizontal="right"/>
    </xf>
    <xf numFmtId="3" fontId="5" fillId="0" borderId="1" xfId="0" quotePrefix="1" applyNumberFormat="1" applyFont="1" applyBorder="1" applyAlignment="1">
      <alignment horizontal="right"/>
    </xf>
    <xf numFmtId="165" fontId="30" fillId="0" borderId="0" xfId="0" applyNumberFormat="1" applyFont="1"/>
    <xf numFmtId="169" fontId="11" fillId="0" borderId="0" xfId="1" applyNumberFormat="1" applyFont="1" applyAlignment="1">
      <alignment horizontal="right"/>
    </xf>
    <xf numFmtId="165" fontId="10" fillId="0" borderId="1" xfId="0" applyNumberFormat="1" applyFont="1" applyBorder="1"/>
    <xf numFmtId="3" fontId="32" fillId="0" borderId="0" xfId="1" applyNumberFormat="1" applyFont="1" applyAlignment="1">
      <alignment horizontal="right"/>
    </xf>
    <xf numFmtId="165" fontId="32" fillId="0" borderId="0" xfId="0" applyNumberFormat="1" applyFont="1" applyAlignment="1">
      <alignment horizontal="center"/>
    </xf>
    <xf numFmtId="165" fontId="45" fillId="0" borderId="0" xfId="0" applyNumberFormat="1" applyFont="1" applyAlignment="1">
      <alignment horizontal="right"/>
    </xf>
    <xf numFmtId="0" fontId="32" fillId="0" borderId="0" xfId="0" applyFont="1" applyAlignment="1">
      <alignment horizontal="right"/>
    </xf>
    <xf numFmtId="0" fontId="34" fillId="0" borderId="3" xfId="0" applyFont="1" applyBorder="1" applyAlignment="1">
      <alignment horizontal="center"/>
    </xf>
    <xf numFmtId="9" fontId="34" fillId="0" borderId="3" xfId="2" applyFont="1" applyFill="1" applyBorder="1"/>
    <xf numFmtId="0" fontId="46" fillId="0" borderId="3" xfId="0" applyFont="1" applyBorder="1" applyAlignment="1">
      <alignment horizontal="right" wrapText="1"/>
    </xf>
    <xf numFmtId="165" fontId="4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centerContinuous" wrapText="1" readingOrder="2"/>
    </xf>
    <xf numFmtId="165" fontId="0" fillId="0" borderId="0" xfId="0" applyNumberFormat="1" applyAlignment="1">
      <alignment horizontal="centerContinuous" wrapText="1" readingOrder="2"/>
    </xf>
    <xf numFmtId="165" fontId="0" fillId="0" borderId="0" xfId="0" applyNumberFormat="1" applyAlignment="1">
      <alignment horizontal="right" wrapText="1" readingOrder="2"/>
    </xf>
    <xf numFmtId="169" fontId="0" fillId="0" borderId="0" xfId="0" applyNumberFormat="1" applyAlignment="1">
      <alignment horizontal="right"/>
    </xf>
    <xf numFmtId="169" fontId="30" fillId="0" borderId="1" xfId="0" applyNumberFormat="1" applyFont="1" applyBorder="1" applyAlignment="1">
      <alignment horizontal="right"/>
    </xf>
    <xf numFmtId="1" fontId="30" fillId="0" borderId="0" xfId="0" applyNumberFormat="1" applyFont="1" applyAlignment="1">
      <alignment horizontal="right"/>
    </xf>
    <xf numFmtId="1" fontId="30" fillId="0" borderId="1" xfId="0" applyNumberFormat="1" applyFont="1" applyBorder="1" applyAlignment="1">
      <alignment horizontal="right"/>
    </xf>
    <xf numFmtId="167" fontId="0" fillId="0" borderId="1" xfId="1" applyNumberFormat="1" applyFont="1" applyFill="1" applyBorder="1"/>
    <xf numFmtId="170" fontId="0" fillId="0" borderId="0" xfId="1" applyNumberFormat="1" applyFont="1"/>
    <xf numFmtId="169" fontId="32" fillId="0" borderId="0" xfId="0" quotePrefix="1" applyNumberFormat="1" applyFont="1" applyAlignment="1">
      <alignment horizontal="right"/>
    </xf>
    <xf numFmtId="169" fontId="32" fillId="0" borderId="1" xfId="0" quotePrefix="1" applyNumberFormat="1" applyFont="1" applyBorder="1" applyAlignment="1">
      <alignment horizontal="right"/>
    </xf>
    <xf numFmtId="0" fontId="7" fillId="3" borderId="0" xfId="0" quotePrefix="1" applyFont="1" applyFill="1" applyAlignment="1">
      <alignment horizontal="right" readingOrder="2"/>
    </xf>
    <xf numFmtId="169" fontId="33" fillId="0" borderId="0" xfId="0" applyNumberFormat="1" applyFont="1" applyAlignment="1">
      <alignment horizontal="right"/>
    </xf>
    <xf numFmtId="0" fontId="5" fillId="4" borderId="1" xfId="0" quotePrefix="1" applyFont="1" applyFill="1" applyBorder="1" applyAlignment="1">
      <alignment horizontal="right"/>
    </xf>
    <xf numFmtId="169" fontId="10" fillId="4" borderId="1" xfId="0" applyNumberFormat="1" applyFont="1" applyFill="1" applyBorder="1" applyAlignment="1">
      <alignment horizontal="right"/>
    </xf>
    <xf numFmtId="3" fontId="30" fillId="0" borderId="0" xfId="0" applyNumberFormat="1" applyFont="1" applyAlignment="1">
      <alignment horizontal="right"/>
    </xf>
    <xf numFmtId="3" fontId="30" fillId="4" borderId="1" xfId="0" applyNumberFormat="1" applyFont="1" applyFill="1" applyBorder="1" applyAlignment="1">
      <alignment horizontal="right"/>
    </xf>
    <xf numFmtId="0" fontId="18" fillId="0" borderId="0" xfId="0" applyFont="1" applyAlignment="1">
      <alignment horizontal="center"/>
    </xf>
    <xf numFmtId="3" fontId="18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3" fontId="18" fillId="0" borderId="0" xfId="1" applyNumberFormat="1" applyFont="1" applyAlignment="1">
      <alignment horizontal="right"/>
    </xf>
    <xf numFmtId="3" fontId="47" fillId="0" borderId="0" xfId="1" applyNumberFormat="1" applyFont="1" applyAlignment="1">
      <alignment horizontal="right"/>
    </xf>
    <xf numFmtId="0" fontId="4" fillId="0" borderId="1" xfId="0" quotePrefix="1" applyFont="1" applyBorder="1" applyAlignment="1">
      <alignment horizontal="right" readingOrder="2"/>
    </xf>
    <xf numFmtId="165" fontId="4" fillId="0" borderId="1" xfId="0" applyNumberFormat="1" applyFont="1" applyBorder="1" applyAlignment="1">
      <alignment horizontal="right"/>
    </xf>
    <xf numFmtId="165" fontId="29" fillId="0" borderId="1" xfId="0" applyNumberFormat="1" applyFont="1" applyBorder="1" applyAlignment="1">
      <alignment horizontal="right"/>
    </xf>
    <xf numFmtId="3" fontId="30" fillId="0" borderId="0" xfId="1" applyNumberFormat="1" applyFont="1" applyFill="1" applyAlignment="1"/>
    <xf numFmtId="165" fontId="30" fillId="0" borderId="0" xfId="0" quotePrefix="1" applyNumberFormat="1" applyFont="1"/>
    <xf numFmtId="3" fontId="30" fillId="0" borderId="1" xfId="1" applyNumberFormat="1" applyFont="1" applyFill="1" applyBorder="1" applyAlignment="1"/>
    <xf numFmtId="165" fontId="30" fillId="0" borderId="1" xfId="0" quotePrefix="1" applyNumberFormat="1" applyFont="1" applyBorder="1"/>
    <xf numFmtId="169" fontId="32" fillId="0" borderId="0" xfId="0" applyNumberFormat="1" applyFont="1" applyAlignment="1">
      <alignment horizontal="right"/>
    </xf>
    <xf numFmtId="3" fontId="29" fillId="0" borderId="1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3" fontId="5" fillId="0" borderId="0" xfId="0" applyNumberFormat="1" applyFont="1" applyAlignment="1">
      <alignment wrapText="1"/>
    </xf>
    <xf numFmtId="169" fontId="5" fillId="0" borderId="0" xfId="0" applyNumberFormat="1" applyFont="1" applyAlignment="1">
      <alignment wrapText="1"/>
    </xf>
    <xf numFmtId="3" fontId="5" fillId="0" borderId="0" xfId="0" applyNumberFormat="1" applyFont="1" applyAlignment="1">
      <alignment horizontal="centerContinuous" wrapText="1"/>
    </xf>
    <xf numFmtId="169" fontId="5" fillId="0" borderId="0" xfId="0" applyNumberFormat="1" applyFont="1" applyAlignment="1">
      <alignment horizontal="centerContinuous" wrapText="1"/>
    </xf>
    <xf numFmtId="3" fontId="5" fillId="0" borderId="1" xfId="0" applyNumberFormat="1" applyFont="1" applyBorder="1" applyAlignment="1">
      <alignment wrapText="1"/>
    </xf>
    <xf numFmtId="169" fontId="5" fillId="0" borderId="1" xfId="0" applyNumberFormat="1" applyFont="1" applyBorder="1" applyAlignment="1">
      <alignment wrapText="1"/>
    </xf>
    <xf numFmtId="169" fontId="5" fillId="0" borderId="0" xfId="0" applyNumberFormat="1" applyFont="1" applyAlignment="1">
      <alignment horizontal="center"/>
    </xf>
    <xf numFmtId="0" fontId="7" fillId="0" borderId="1" xfId="0" applyFont="1" applyBorder="1"/>
    <xf numFmtId="0" fontId="5" fillId="0" borderId="1" xfId="0" applyFont="1" applyBorder="1" applyAlignment="1">
      <alignment horizontal="centerContinuous"/>
    </xf>
    <xf numFmtId="0" fontId="7" fillId="0" borderId="2" xfId="0" applyFont="1" applyBorder="1" applyAlignment="1">
      <alignment readingOrder="2"/>
    </xf>
    <xf numFmtId="49" fontId="35" fillId="0" borderId="0" xfId="17" applyNumberFormat="1" applyFont="1" applyAlignment="1">
      <alignment horizontal="right"/>
    </xf>
    <xf numFmtId="1" fontId="5" fillId="0" borderId="0" xfId="1" applyNumberFormat="1" applyFont="1" applyAlignment="1">
      <alignment horizontal="right"/>
    </xf>
    <xf numFmtId="1" fontId="10" fillId="0" borderId="0" xfId="1" applyNumberFormat="1" applyFont="1" applyAlignment="1">
      <alignment horizontal="right"/>
    </xf>
    <xf numFmtId="165" fontId="0" fillId="0" borderId="1" xfId="0" applyNumberFormat="1" applyBorder="1"/>
    <xf numFmtId="169" fontId="5" fillId="0" borderId="1" xfId="0" applyNumberFormat="1" applyFont="1" applyBorder="1" applyAlignment="1">
      <alignment horizontal="right"/>
    </xf>
    <xf numFmtId="3" fontId="5" fillId="0" borderId="2" xfId="1" applyNumberFormat="1" applyFont="1" applyBorder="1" applyAlignment="1">
      <alignment horizontal="centerContinuous" wrapText="1"/>
    </xf>
    <xf numFmtId="0" fontId="48" fillId="0" borderId="0" xfId="0" quotePrefix="1" applyFont="1" applyAlignment="1">
      <alignment horizontal="centerContinuous" readingOrder="2"/>
    </xf>
    <xf numFmtId="0" fontId="4" fillId="0" borderId="0" xfId="0" quotePrefix="1" applyFont="1" applyAlignment="1">
      <alignment horizontal="centerContinuous" wrapText="1"/>
    </xf>
    <xf numFmtId="0" fontId="48" fillId="0" borderId="0" xfId="0" quotePrefix="1" applyFont="1" applyAlignment="1">
      <alignment horizontal="centerContinuous" wrapText="1"/>
    </xf>
    <xf numFmtId="0" fontId="0" fillId="0" borderId="0" xfId="0" applyAlignment="1">
      <alignment horizontal="centerContinuous"/>
    </xf>
    <xf numFmtId="4" fontId="5" fillId="0" borderId="0" xfId="0" applyNumberFormat="1" applyFont="1" applyAlignment="1">
      <alignment wrapText="1"/>
    </xf>
    <xf numFmtId="4" fontId="5" fillId="0" borderId="1" xfId="0" applyNumberFormat="1" applyFont="1" applyBorder="1" applyAlignment="1">
      <alignment wrapText="1"/>
    </xf>
    <xf numFmtId="3" fontId="5" fillId="0" borderId="0" xfId="2" applyNumberFormat="1" applyFont="1" applyAlignment="1">
      <alignment horizontal="right"/>
    </xf>
    <xf numFmtId="3" fontId="29" fillId="0" borderId="0" xfId="2" applyNumberFormat="1" applyFont="1" applyAlignment="1">
      <alignment horizontal="right"/>
    </xf>
    <xf numFmtId="3" fontId="5" fillId="0" borderId="1" xfId="2" applyNumberFormat="1" applyFont="1" applyBorder="1" applyAlignment="1">
      <alignment horizontal="right"/>
    </xf>
    <xf numFmtId="169" fontId="49" fillId="0" borderId="0" xfId="0" applyNumberFormat="1" applyFont="1" applyAlignment="1">
      <alignment wrapText="1"/>
    </xf>
    <xf numFmtId="0" fontId="50" fillId="0" borderId="0" xfId="0" applyFont="1" applyAlignment="1">
      <alignment horizontal="right"/>
    </xf>
    <xf numFmtId="0" fontId="48" fillId="0" borderId="0" xfId="0" quotePrefix="1" applyFont="1" applyAlignment="1">
      <alignment horizontal="centerContinuous" wrapText="1" readingOrder="2"/>
    </xf>
    <xf numFmtId="0" fontId="7" fillId="0" borderId="0" xfId="0" applyFont="1" applyAlignment="1">
      <alignment readingOrder="2"/>
    </xf>
    <xf numFmtId="0" fontId="48" fillId="0" borderId="0" xfId="0" applyFont="1" applyAlignment="1">
      <alignment horizontal="right" readingOrder="2"/>
    </xf>
    <xf numFmtId="0" fontId="51" fillId="0" borderId="1" xfId="0" applyFont="1" applyBorder="1" applyAlignment="1">
      <alignment wrapText="1"/>
    </xf>
    <xf numFmtId="0" fontId="53" fillId="0" borderId="1" xfId="0" quotePrefix="1" applyFont="1" applyBorder="1" applyAlignment="1">
      <alignment horizontal="right" wrapText="1"/>
    </xf>
    <xf numFmtId="0" fontId="30" fillId="5" borderId="0" xfId="0" applyFont="1" applyFill="1" applyAlignment="1">
      <alignment horizontal="center"/>
    </xf>
    <xf numFmtId="0" fontId="7" fillId="0" borderId="2" xfId="0" quotePrefix="1" applyFont="1" applyBorder="1" applyAlignment="1">
      <alignment horizontal="centerContinuous" wrapText="1"/>
    </xf>
    <xf numFmtId="0" fontId="5" fillId="5" borderId="0" xfId="0" applyFont="1" applyFill="1" applyAlignment="1">
      <alignment horizontal="center"/>
    </xf>
    <xf numFmtId="0" fontId="7" fillId="0" borderId="1" xfId="0" quotePrefix="1" applyFont="1" applyBorder="1" applyAlignment="1">
      <alignment horizontal="right"/>
    </xf>
    <xf numFmtId="169" fontId="5" fillId="0" borderId="0" xfId="1" applyNumberFormat="1" applyFont="1" applyFill="1"/>
    <xf numFmtId="169" fontId="4" fillId="0" borderId="0" xfId="1" applyNumberFormat="1" applyFont="1" applyFill="1"/>
    <xf numFmtId="3" fontId="10" fillId="0" borderId="0" xfId="0" applyNumberFormat="1" applyFont="1"/>
    <xf numFmtId="9" fontId="10" fillId="0" borderId="0" xfId="2" applyFont="1" applyFill="1"/>
    <xf numFmtId="0" fontId="9" fillId="0" borderId="0" xfId="0" applyFont="1"/>
    <xf numFmtId="0" fontId="9" fillId="0" borderId="0" xfId="0" quotePrefix="1" applyFont="1" applyAlignment="1">
      <alignment horizontal="right"/>
    </xf>
    <xf numFmtId="169" fontId="16" fillId="0" borderId="0" xfId="1" applyNumberFormat="1" applyFont="1" applyFill="1"/>
    <xf numFmtId="169" fontId="9" fillId="0" borderId="0" xfId="1" applyNumberFormat="1" applyFont="1" applyFill="1"/>
    <xf numFmtId="3" fontId="16" fillId="0" borderId="0" xfId="1" applyNumberFormat="1" applyFont="1" applyFill="1"/>
    <xf numFmtId="3" fontId="9" fillId="0" borderId="0" xfId="1" applyNumberFormat="1" applyFont="1" applyFill="1"/>
    <xf numFmtId="3" fontId="5" fillId="0" borderId="0" xfId="1" applyNumberFormat="1" applyFont="1" applyFill="1"/>
    <xf numFmtId="16" fontId="5" fillId="0" borderId="0" xfId="0" quotePrefix="1" applyNumberFormat="1" applyFont="1" applyAlignment="1">
      <alignment horizontal="right"/>
    </xf>
    <xf numFmtId="169" fontId="10" fillId="0" borderId="1" xfId="1" applyNumberFormat="1" applyFont="1" applyFill="1" applyBorder="1"/>
    <xf numFmtId="169" fontId="5" fillId="0" borderId="1" xfId="1" applyNumberFormat="1" applyFont="1" applyFill="1" applyBorder="1"/>
    <xf numFmtId="0" fontId="5" fillId="5" borderId="0" xfId="0" applyFont="1" applyFill="1"/>
    <xf numFmtId="0" fontId="7" fillId="0" borderId="3" xfId="0" applyFont="1" applyBorder="1"/>
    <xf numFmtId="0" fontId="5" fillId="5" borderId="0" xfId="0" applyFont="1" applyFill="1" applyAlignment="1">
      <alignment horizontal="right"/>
    </xf>
    <xf numFmtId="1" fontId="5" fillId="0" borderId="1" xfId="1" applyNumberFormat="1" applyFont="1" applyBorder="1" applyAlignment="1">
      <alignment horizontal="right"/>
    </xf>
    <xf numFmtId="165" fontId="18" fillId="0" borderId="0" xfId="0" applyNumberFormat="1" applyFont="1" applyAlignment="1">
      <alignment horizontal="center"/>
    </xf>
  </cellXfs>
  <cellStyles count="18">
    <cellStyle name="Col_head_e" xfId="15" xr:uid="{A19E745F-EED2-442C-9DDF-AF1D613162B2}"/>
    <cellStyle name="Comma" xfId="1" builtinId="3"/>
    <cellStyle name="eara" xfId="9" xr:uid="{C123708D-9964-490A-A3EB-8A372C2E142E}"/>
    <cellStyle name="kot" xfId="6" xr:uid="{00000000-0005-0000-0000-000001000000}"/>
    <cellStyle name="kot0" xfId="10" xr:uid="{FEA17214-2898-4311-8507-00FAB813EDF5}"/>
    <cellStyle name="kot1" xfId="11" xr:uid="{6195FB58-4457-4A8D-8846-F343889D2BB8}"/>
    <cellStyle name="kot2" xfId="12" xr:uid="{6814F49D-F521-4527-86B6-DBADECAB9908}"/>
    <cellStyle name="koty" xfId="7" xr:uid="{00000000-0005-0000-0000-000002000000}"/>
    <cellStyle name="Normal" xfId="0" builtinId="0"/>
    <cellStyle name="Normal 2" xfId="5" xr:uid="{00000000-0005-0000-0000-000004000000}"/>
    <cellStyle name="Normal 2 2" xfId="13" xr:uid="{AF68500E-4844-4775-86FE-057AB514F54E}"/>
    <cellStyle name="Normal 3" xfId="8" xr:uid="{9F2F49C0-479E-4C70-8632-0B46ED069666}"/>
    <cellStyle name="Normal 4" xfId="17" xr:uid="{B328B83F-C933-4B73-865A-13C3D60D577F}"/>
    <cellStyle name="Percent" xfId="2" builtinId="5"/>
    <cellStyle name="Sub_head_h" xfId="16" xr:uid="{B401AD48-551D-4807-AE3E-0B5162F3B50E}"/>
    <cellStyle name="tavla" xfId="4" xr:uid="{00000000-0005-0000-0000-000006000000}"/>
    <cellStyle name="tavlab" xfId="14" xr:uid="{16D6A501-0EDF-40E8-82C3-8D372F4795C3}"/>
    <cellStyle name="Text_e" xfId="3" xr:uid="{00000000-0005-0000-0000-000007000000}"/>
  </cellStyles>
  <dxfs count="0"/>
  <tableStyles count="0" defaultTableStyle="TableStyleMedium9" defaultPivotStyle="PivotStyleLight16"/>
  <colors>
    <mruColors>
      <color rgb="FF6EA9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37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13</xdr:col>
      <xdr:colOff>367665</xdr:colOff>
      <xdr:row>2</xdr:row>
      <xdr:rowOff>15240</xdr:rowOff>
    </xdr:to>
    <xdr:pic>
      <xdr:nvPicPr>
        <xdr:cNvPr id="2468" name="Picture 3" descr="line">
          <a:extLst>
            <a:ext uri="{FF2B5EF4-FFF2-40B4-BE49-F238E27FC236}">
              <a16:creationId xmlns:a16="http://schemas.microsoft.com/office/drawing/2014/main" id="{00000000-0008-0000-0700-0000A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7770850" y="666750"/>
          <a:ext cx="52387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Chapter%204/4.28workfile_2025.xlsx" TargetMode="External"/><Relationship Id="rId2" Type="http://schemas.openxmlformats.org/officeDocument/2006/relationships/externalLinkPath" Target="https://jdcil.sharepoint.com/sites/Brookdale/FamiliesGroup/Aging/SHNATON/2025/Chapter%204/4.28workfile_2025.xlsx" TargetMode="External"/><Relationship Id="rId1" Type="http://schemas.openxmlformats.org/officeDocument/2006/relationships/externalLinkPath" Target="/sites/Brookdale/FamiliesGroup/Aging/SHNATON/2025/Chapter%204/4.28workfile_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לוח 4.28"/>
      <sheetName val="נתונים מקוריים"/>
      <sheetName val="שמות ישובים"/>
      <sheetName val="בדיקה"/>
    </sheetNames>
    <sheetDataSet>
      <sheetData sheetId="0"/>
      <sheetData sheetId="1">
        <row r="5">
          <cell r="B5">
            <v>100</v>
          </cell>
          <cell r="C5" t="str">
            <v>אילת</v>
          </cell>
          <cell r="D5">
            <v>53.5</v>
          </cell>
          <cell r="E5">
            <v>49.18</v>
          </cell>
          <cell r="F5">
            <v>3.28</v>
          </cell>
          <cell r="G5">
            <v>3.28</v>
          </cell>
          <cell r="H5">
            <v>100</v>
          </cell>
        </row>
        <row r="6">
          <cell r="B6">
            <v>101</v>
          </cell>
          <cell r="C6" t="str">
            <v>אשקלון</v>
          </cell>
          <cell r="D6">
            <v>132.41</v>
          </cell>
          <cell r="E6">
            <v>125.27</v>
          </cell>
          <cell r="F6">
            <v>15.86</v>
          </cell>
          <cell r="G6">
            <v>14.86</v>
          </cell>
          <cell r="H6">
            <v>106.72947510094212</v>
          </cell>
        </row>
        <row r="7">
          <cell r="B7">
            <v>102</v>
          </cell>
          <cell r="C7" t="str">
            <v>באר שבע</v>
          </cell>
          <cell r="D7">
            <v>204.74</v>
          </cell>
          <cell r="E7">
            <v>182.49</v>
          </cell>
          <cell r="F7">
            <v>21.55</v>
          </cell>
          <cell r="G7">
            <v>21.55</v>
          </cell>
          <cell r="H7">
            <v>100</v>
          </cell>
        </row>
        <row r="8">
          <cell r="B8">
            <v>103</v>
          </cell>
          <cell r="C8" t="str">
            <v>ירושלים</v>
          </cell>
          <cell r="D8">
            <v>694.99</v>
          </cell>
          <cell r="E8">
            <v>672.18</v>
          </cell>
          <cell r="F8">
            <v>56.01</v>
          </cell>
          <cell r="G8">
            <v>56.01</v>
          </cell>
          <cell r="H8">
            <v>100</v>
          </cell>
        </row>
        <row r="9">
          <cell r="B9">
            <v>104</v>
          </cell>
          <cell r="C9" t="str">
            <v>אשדוד</v>
          </cell>
          <cell r="D9">
            <v>214.63</v>
          </cell>
          <cell r="E9">
            <v>194.25</v>
          </cell>
          <cell r="F9">
            <v>21.86</v>
          </cell>
          <cell r="G9">
            <v>18.96</v>
          </cell>
          <cell r="H9">
            <v>115.29535864978901</v>
          </cell>
        </row>
        <row r="10">
          <cell r="B10">
            <v>105</v>
          </cell>
          <cell r="C10" t="str">
            <v>דימונה</v>
          </cell>
          <cell r="D10">
            <v>54.27</v>
          </cell>
          <cell r="E10">
            <v>44.51</v>
          </cell>
          <cell r="F10">
            <v>2.65</v>
          </cell>
          <cell r="G10">
            <v>2.65</v>
          </cell>
          <cell r="H10">
            <v>100</v>
          </cell>
        </row>
        <row r="11">
          <cell r="B11">
            <v>106</v>
          </cell>
          <cell r="C11" t="str">
            <v>קרית גת</v>
          </cell>
          <cell r="D11">
            <v>69.64</v>
          </cell>
          <cell r="E11">
            <v>65.209999999999994</v>
          </cell>
          <cell r="F11">
            <v>7.23</v>
          </cell>
          <cell r="G11">
            <v>7.23</v>
          </cell>
          <cell r="H11">
            <v>100</v>
          </cell>
        </row>
        <row r="12">
          <cell r="B12">
            <v>120</v>
          </cell>
          <cell r="C12" t="str">
            <v>אופקים</v>
          </cell>
          <cell r="D12">
            <v>50.02</v>
          </cell>
          <cell r="E12">
            <v>47.82</v>
          </cell>
          <cell r="F12">
            <v>1.86</v>
          </cell>
          <cell r="G12">
            <v>1.86</v>
          </cell>
          <cell r="H12">
            <v>100</v>
          </cell>
        </row>
        <row r="13">
          <cell r="B13">
            <v>121</v>
          </cell>
          <cell r="C13" t="str">
            <v>בית שמש</v>
          </cell>
          <cell r="D13">
            <v>105.51</v>
          </cell>
          <cell r="E13">
            <v>83.3</v>
          </cell>
          <cell r="F13">
            <v>5.5</v>
          </cell>
          <cell r="G13">
            <v>3.75</v>
          </cell>
          <cell r="H13">
            <v>146.66666666666666</v>
          </cell>
        </row>
        <row r="14">
          <cell r="B14">
            <v>122</v>
          </cell>
          <cell r="C14" t="str">
            <v>קרית יערים</v>
          </cell>
          <cell r="D14">
            <v>7.58</v>
          </cell>
          <cell r="E14">
            <v>6.88</v>
          </cell>
          <cell r="F14">
            <v>0.5</v>
          </cell>
          <cell r="G14">
            <v>0.5</v>
          </cell>
          <cell r="H14">
            <v>100</v>
          </cell>
        </row>
        <row r="15">
          <cell r="B15">
            <v>123</v>
          </cell>
          <cell r="C15" t="str">
            <v>ירוחם</v>
          </cell>
          <cell r="D15">
            <v>23.72</v>
          </cell>
          <cell r="E15">
            <v>19.47</v>
          </cell>
          <cell r="F15">
            <v>1.23</v>
          </cell>
          <cell r="G15">
            <v>0.73</v>
          </cell>
          <cell r="H15">
            <v>168.49315068493152</v>
          </cell>
        </row>
        <row r="16">
          <cell r="B16">
            <v>124</v>
          </cell>
          <cell r="C16" t="str">
            <v>מבשרת ציון</v>
          </cell>
          <cell r="D16">
            <v>14.23</v>
          </cell>
          <cell r="E16">
            <v>11.29</v>
          </cell>
          <cell r="F16">
            <v>1</v>
          </cell>
          <cell r="G16">
            <v>1</v>
          </cell>
          <cell r="H16">
            <v>100</v>
          </cell>
        </row>
        <row r="17">
          <cell r="B17">
            <v>125</v>
          </cell>
          <cell r="C17" t="str">
            <v>נתיבות</v>
          </cell>
          <cell r="D17">
            <v>49.24</v>
          </cell>
          <cell r="E17">
            <v>35.04</v>
          </cell>
          <cell r="F17">
            <v>2.71</v>
          </cell>
          <cell r="G17">
            <v>2.21</v>
          </cell>
          <cell r="H17">
            <v>122.62443438914028</v>
          </cell>
        </row>
        <row r="18">
          <cell r="B18">
            <v>126</v>
          </cell>
          <cell r="C18" t="str">
            <v>הר אדר</v>
          </cell>
          <cell r="D18">
            <v>1.5</v>
          </cell>
          <cell r="E18">
            <v>1.5</v>
          </cell>
          <cell r="H18" t="e">
            <v>#DIV/0!</v>
          </cell>
        </row>
        <row r="19">
          <cell r="B19">
            <v>127</v>
          </cell>
          <cell r="C19" t="str">
            <v>שדרות</v>
          </cell>
          <cell r="D19">
            <v>68.13</v>
          </cell>
          <cell r="E19">
            <v>55.37</v>
          </cell>
          <cell r="F19">
            <v>4.7699999999999996</v>
          </cell>
          <cell r="G19">
            <v>4.66</v>
          </cell>
          <cell r="H19">
            <v>102.36051502145922</v>
          </cell>
        </row>
        <row r="20">
          <cell r="B20">
            <v>128</v>
          </cell>
          <cell r="C20" t="str">
            <v>מצפה רמון</v>
          </cell>
          <cell r="D20">
            <v>11.86</v>
          </cell>
          <cell r="E20">
            <v>7.78</v>
          </cell>
          <cell r="F20">
            <v>1</v>
          </cell>
          <cell r="G20">
            <v>0</v>
          </cell>
          <cell r="H20" t="e">
            <v>#DIV/0!</v>
          </cell>
        </row>
        <row r="21">
          <cell r="B21">
            <v>129</v>
          </cell>
          <cell r="C21" t="str">
            <v>קרית מלאכי</v>
          </cell>
          <cell r="D21">
            <v>44.47</v>
          </cell>
          <cell r="E21">
            <v>39.950000000000003</v>
          </cell>
          <cell r="F21">
            <v>4.09</v>
          </cell>
          <cell r="G21">
            <v>3.59</v>
          </cell>
          <cell r="H21">
            <v>113.9275766016713</v>
          </cell>
        </row>
        <row r="22">
          <cell r="B22">
            <v>130</v>
          </cell>
          <cell r="C22" t="str">
            <v>ערד</v>
          </cell>
          <cell r="D22">
            <v>33.08</v>
          </cell>
          <cell r="E22">
            <v>25.8</v>
          </cell>
          <cell r="F22">
            <v>3.4</v>
          </cell>
          <cell r="G22">
            <v>3</v>
          </cell>
          <cell r="H22">
            <v>113.33333333333333</v>
          </cell>
        </row>
        <row r="23">
          <cell r="B23">
            <v>131</v>
          </cell>
          <cell r="C23" t="str">
            <v>קרית ארבע</v>
          </cell>
          <cell r="D23">
            <v>13.16</v>
          </cell>
          <cell r="E23">
            <v>13.16</v>
          </cell>
          <cell r="F23">
            <v>0.5</v>
          </cell>
          <cell r="G23">
            <v>0.5</v>
          </cell>
          <cell r="H23">
            <v>100</v>
          </cell>
        </row>
        <row r="24">
          <cell r="B24">
            <v>132</v>
          </cell>
          <cell r="C24" t="str">
            <v>חברון</v>
          </cell>
          <cell r="D24">
            <v>1.95</v>
          </cell>
          <cell r="E24">
            <v>1.95</v>
          </cell>
          <cell r="F24">
            <v>0.5</v>
          </cell>
          <cell r="G24">
            <v>0.5</v>
          </cell>
          <cell r="H24">
            <v>100</v>
          </cell>
        </row>
        <row r="25">
          <cell r="B25">
            <v>133</v>
          </cell>
          <cell r="C25" t="str">
            <v>עומר</v>
          </cell>
          <cell r="D25">
            <v>4.8600000000000003</v>
          </cell>
          <cell r="E25">
            <v>4.16</v>
          </cell>
          <cell r="F25">
            <v>0.75</v>
          </cell>
          <cell r="G25">
            <v>0.75</v>
          </cell>
          <cell r="H25">
            <v>100</v>
          </cell>
        </row>
        <row r="26">
          <cell r="B26">
            <v>134</v>
          </cell>
          <cell r="C26" t="str">
            <v>בית אל</v>
          </cell>
          <cell r="D26">
            <v>8.68</v>
          </cell>
          <cell r="E26">
            <v>8.68</v>
          </cell>
          <cell r="F26">
            <v>0.5</v>
          </cell>
          <cell r="G26">
            <v>0.5</v>
          </cell>
          <cell r="H26">
            <v>100</v>
          </cell>
        </row>
        <row r="27">
          <cell r="B27">
            <v>139</v>
          </cell>
          <cell r="C27" t="str">
            <v>מעלה אפרים</v>
          </cell>
          <cell r="D27">
            <v>4.33</v>
          </cell>
          <cell r="E27">
            <v>3.58</v>
          </cell>
          <cell r="F27">
            <v>0.5</v>
          </cell>
          <cell r="G27">
            <v>0.5</v>
          </cell>
          <cell r="H27">
            <v>100</v>
          </cell>
        </row>
        <row r="28">
          <cell r="B28">
            <v>140</v>
          </cell>
          <cell r="C28" t="str">
            <v>מעלה אדומים</v>
          </cell>
          <cell r="D28">
            <v>33.450000000000003</v>
          </cell>
          <cell r="E28">
            <v>28.98</v>
          </cell>
          <cell r="F28">
            <v>3.58</v>
          </cell>
          <cell r="G28">
            <v>2.83</v>
          </cell>
          <cell r="H28">
            <v>126.50176678445229</v>
          </cell>
        </row>
        <row r="29">
          <cell r="B29">
            <v>141</v>
          </cell>
          <cell r="C29" t="str">
            <v>אפרת</v>
          </cell>
          <cell r="D29">
            <v>9.94</v>
          </cell>
          <cell r="E29">
            <v>9.94</v>
          </cell>
          <cell r="F29">
            <v>0.5</v>
          </cell>
          <cell r="G29">
            <v>0.5</v>
          </cell>
          <cell r="H29">
            <v>100</v>
          </cell>
        </row>
        <row r="30">
          <cell r="B30">
            <v>142</v>
          </cell>
          <cell r="C30" t="str">
            <v>גבעת זאב</v>
          </cell>
          <cell r="D30">
            <v>10.84</v>
          </cell>
          <cell r="E30">
            <v>8.02</v>
          </cell>
          <cell r="F30">
            <v>0.7</v>
          </cell>
          <cell r="G30">
            <v>0.5</v>
          </cell>
          <cell r="H30">
            <v>140</v>
          </cell>
        </row>
        <row r="31">
          <cell r="B31">
            <v>143</v>
          </cell>
          <cell r="C31" t="str">
            <v>מיתר</v>
          </cell>
          <cell r="D31">
            <v>4.58</v>
          </cell>
          <cell r="E31">
            <v>2.25</v>
          </cell>
          <cell r="F31">
            <v>0.5</v>
          </cell>
          <cell r="G31">
            <v>0.5</v>
          </cell>
          <cell r="H31">
            <v>100</v>
          </cell>
        </row>
        <row r="32">
          <cell r="B32">
            <v>145</v>
          </cell>
          <cell r="C32" t="str">
            <v>להבים</v>
          </cell>
          <cell r="D32">
            <v>3.96</v>
          </cell>
          <cell r="E32">
            <v>3.46</v>
          </cell>
          <cell r="F32">
            <v>0.5</v>
          </cell>
          <cell r="G32">
            <v>0.5</v>
          </cell>
          <cell r="H32">
            <v>100</v>
          </cell>
        </row>
        <row r="33">
          <cell r="B33">
            <v>146</v>
          </cell>
          <cell r="C33" t="str">
            <v>ביתר עילית</v>
          </cell>
          <cell r="D33">
            <v>45.14</v>
          </cell>
          <cell r="E33">
            <v>33.299999999999997</v>
          </cell>
          <cell r="F33">
            <v>1.75</v>
          </cell>
          <cell r="G33">
            <v>1.75</v>
          </cell>
          <cell r="H33">
            <v>100</v>
          </cell>
        </row>
        <row r="34">
          <cell r="B34">
            <v>147</v>
          </cell>
          <cell r="C34" t="str">
            <v>מודיעין עילית</v>
          </cell>
          <cell r="D34">
            <v>61.66</v>
          </cell>
          <cell r="E34">
            <v>56.45</v>
          </cell>
          <cell r="F34">
            <v>1.75</v>
          </cell>
          <cell r="G34">
            <v>1.5</v>
          </cell>
          <cell r="H34">
            <v>116.66666666666667</v>
          </cell>
        </row>
        <row r="35">
          <cell r="B35">
            <v>161</v>
          </cell>
          <cell r="C35" t="str">
            <v>בני שמעון</v>
          </cell>
          <cell r="D35">
            <v>10.55</v>
          </cell>
          <cell r="E35">
            <v>10.3</v>
          </cell>
          <cell r="F35">
            <v>1.39</v>
          </cell>
          <cell r="G35">
            <v>1.39</v>
          </cell>
          <cell r="H35">
            <v>100</v>
          </cell>
        </row>
        <row r="36">
          <cell r="B36">
            <v>162</v>
          </cell>
          <cell r="C36" t="str">
            <v>הר חברון</v>
          </cell>
          <cell r="D36">
            <v>14.68</v>
          </cell>
          <cell r="E36">
            <v>11.72</v>
          </cell>
          <cell r="F36">
            <v>0.5</v>
          </cell>
          <cell r="G36">
            <v>0.5</v>
          </cell>
          <cell r="H36">
            <v>100</v>
          </cell>
        </row>
        <row r="37">
          <cell r="B37">
            <v>164</v>
          </cell>
          <cell r="C37" t="str">
            <v>מטה יהודה</v>
          </cell>
          <cell r="D37">
            <v>36.35</v>
          </cell>
          <cell r="E37">
            <v>32.85</v>
          </cell>
          <cell r="F37">
            <v>2.52</v>
          </cell>
          <cell r="G37">
            <v>2.52</v>
          </cell>
          <cell r="H37">
            <v>100</v>
          </cell>
        </row>
        <row r="38">
          <cell r="B38">
            <v>165</v>
          </cell>
          <cell r="C38" t="str">
            <v>אשכול</v>
          </cell>
          <cell r="D38">
            <v>51.05</v>
          </cell>
          <cell r="E38">
            <v>17.12</v>
          </cell>
          <cell r="F38">
            <v>2</v>
          </cell>
          <cell r="G38">
            <v>2</v>
          </cell>
          <cell r="H38">
            <v>100</v>
          </cell>
        </row>
        <row r="39">
          <cell r="B39">
            <v>166</v>
          </cell>
          <cell r="C39" t="str">
            <v>חוף אשקלון</v>
          </cell>
          <cell r="D39">
            <v>25.15</v>
          </cell>
          <cell r="E39">
            <v>22.3</v>
          </cell>
          <cell r="F39">
            <v>1.1000000000000001</v>
          </cell>
          <cell r="G39">
            <v>1.1000000000000001</v>
          </cell>
          <cell r="H39">
            <v>100</v>
          </cell>
        </row>
        <row r="40">
          <cell r="B40">
            <v>167</v>
          </cell>
          <cell r="C40" t="str">
            <v>יואב</v>
          </cell>
          <cell r="D40">
            <v>7.98</v>
          </cell>
          <cell r="E40">
            <v>7.98</v>
          </cell>
          <cell r="F40">
            <v>1.2</v>
          </cell>
          <cell r="G40">
            <v>1.2</v>
          </cell>
          <cell r="H40">
            <v>100</v>
          </cell>
        </row>
        <row r="41">
          <cell r="B41">
            <v>168</v>
          </cell>
          <cell r="C41" t="str">
            <v>לכיש</v>
          </cell>
          <cell r="D41">
            <v>13.97</v>
          </cell>
          <cell r="E41">
            <v>12.17</v>
          </cell>
          <cell r="F41">
            <v>1.5</v>
          </cell>
          <cell r="G41">
            <v>1.5</v>
          </cell>
          <cell r="H41">
            <v>100</v>
          </cell>
        </row>
        <row r="42">
          <cell r="B42">
            <v>169</v>
          </cell>
          <cell r="C42" t="str">
            <v>מרחבים</v>
          </cell>
          <cell r="D42">
            <v>15.61</v>
          </cell>
          <cell r="E42">
            <v>14.19</v>
          </cell>
          <cell r="F42">
            <v>0.59</v>
          </cell>
          <cell r="G42">
            <v>0.59</v>
          </cell>
          <cell r="H42">
            <v>100</v>
          </cell>
        </row>
        <row r="43">
          <cell r="B43">
            <v>170</v>
          </cell>
          <cell r="C43" t="str">
            <v>שדות נגב</v>
          </cell>
          <cell r="D43">
            <v>27.4</v>
          </cell>
          <cell r="E43">
            <v>19.149999999999999</v>
          </cell>
          <cell r="F43">
            <v>1.3</v>
          </cell>
          <cell r="G43">
            <v>1.3</v>
          </cell>
          <cell r="H43">
            <v>100</v>
          </cell>
        </row>
        <row r="44">
          <cell r="B44">
            <v>171</v>
          </cell>
          <cell r="C44" t="str">
            <v>רמת הנגב</v>
          </cell>
          <cell r="D44">
            <v>7.76</v>
          </cell>
          <cell r="E44">
            <v>5.71</v>
          </cell>
          <cell r="F44">
            <v>0.5</v>
          </cell>
          <cell r="G44">
            <v>0.5</v>
          </cell>
          <cell r="H44">
            <v>100</v>
          </cell>
        </row>
        <row r="45">
          <cell r="B45">
            <v>172</v>
          </cell>
          <cell r="C45" t="str">
            <v>שער הנגב</v>
          </cell>
          <cell r="D45">
            <v>18.86</v>
          </cell>
          <cell r="E45">
            <v>12.45</v>
          </cell>
          <cell r="F45">
            <v>1.2</v>
          </cell>
          <cell r="G45">
            <v>1.2</v>
          </cell>
          <cell r="H45">
            <v>100</v>
          </cell>
        </row>
        <row r="46">
          <cell r="B46">
            <v>173</v>
          </cell>
          <cell r="C46" t="str">
            <v>באר טוביה</v>
          </cell>
          <cell r="D46">
            <v>15.74</v>
          </cell>
          <cell r="E46">
            <v>13.99</v>
          </cell>
          <cell r="F46">
            <v>2.11</v>
          </cell>
          <cell r="G46">
            <v>2.11</v>
          </cell>
          <cell r="H46">
            <v>100</v>
          </cell>
        </row>
        <row r="47">
          <cell r="B47">
            <v>174</v>
          </cell>
          <cell r="C47" t="str">
            <v>שפיר</v>
          </cell>
          <cell r="D47">
            <v>14.62</v>
          </cell>
          <cell r="E47">
            <v>14.37</v>
          </cell>
          <cell r="F47">
            <v>1.1399999999999999</v>
          </cell>
          <cell r="G47">
            <v>1.1399999999999999</v>
          </cell>
          <cell r="H47">
            <v>100</v>
          </cell>
        </row>
        <row r="48">
          <cell r="B48">
            <v>175</v>
          </cell>
          <cell r="C48" t="str">
            <v>תמר</v>
          </cell>
          <cell r="D48">
            <v>3.17</v>
          </cell>
          <cell r="E48">
            <v>1.8</v>
          </cell>
          <cell r="F48">
            <v>0.5</v>
          </cell>
          <cell r="G48">
            <v>0.5</v>
          </cell>
          <cell r="H48">
            <v>100</v>
          </cell>
        </row>
        <row r="49">
          <cell r="B49">
            <v>176</v>
          </cell>
          <cell r="C49" t="str">
            <v>חבל אילות</v>
          </cell>
          <cell r="D49">
            <v>5.6</v>
          </cell>
          <cell r="E49">
            <v>4.5999999999999996</v>
          </cell>
          <cell r="F49">
            <v>0.5</v>
          </cell>
          <cell r="G49">
            <v>0.5</v>
          </cell>
          <cell r="H49">
            <v>100</v>
          </cell>
        </row>
        <row r="50">
          <cell r="B50">
            <v>178</v>
          </cell>
          <cell r="C50" t="str">
            <v>מטה בנימין</v>
          </cell>
          <cell r="D50">
            <v>50.25</v>
          </cell>
          <cell r="E50">
            <v>46.22</v>
          </cell>
          <cell r="F50">
            <v>2.17</v>
          </cell>
          <cell r="G50">
            <v>2.17</v>
          </cell>
          <cell r="H50">
            <v>100</v>
          </cell>
        </row>
        <row r="51">
          <cell r="B51">
            <v>179</v>
          </cell>
          <cell r="C51" t="str">
            <v>הערבה התיכונה</v>
          </cell>
          <cell r="D51">
            <v>6.05</v>
          </cell>
          <cell r="E51">
            <v>5.5</v>
          </cell>
          <cell r="F51">
            <v>1.55</v>
          </cell>
          <cell r="G51">
            <v>1</v>
          </cell>
          <cell r="H51">
            <v>155</v>
          </cell>
        </row>
        <row r="52">
          <cell r="B52">
            <v>184</v>
          </cell>
          <cell r="C52" t="str">
            <v>גוש עציון</v>
          </cell>
          <cell r="D52">
            <v>22.11</v>
          </cell>
          <cell r="E52">
            <v>18.86</v>
          </cell>
          <cell r="F52">
            <v>1</v>
          </cell>
          <cell r="G52">
            <v>1</v>
          </cell>
          <cell r="H52">
            <v>100</v>
          </cell>
        </row>
        <row r="53">
          <cell r="B53">
            <v>186</v>
          </cell>
          <cell r="C53" t="str">
            <v>ערבות הירדן</v>
          </cell>
          <cell r="D53">
            <v>4.66</v>
          </cell>
          <cell r="E53">
            <v>4.66</v>
          </cell>
          <cell r="F53">
            <v>0.75</v>
          </cell>
          <cell r="G53">
            <v>0.75</v>
          </cell>
          <cell r="H53">
            <v>100</v>
          </cell>
        </row>
        <row r="54">
          <cell r="B54">
            <v>187</v>
          </cell>
          <cell r="C54" t="str">
            <v>מגילות ים המלח</v>
          </cell>
          <cell r="D54">
            <v>4.5</v>
          </cell>
          <cell r="E54">
            <v>4.5</v>
          </cell>
          <cell r="F54">
            <v>0.5</v>
          </cell>
          <cell r="G54">
            <v>0.5</v>
          </cell>
          <cell r="H54">
            <v>100</v>
          </cell>
        </row>
        <row r="55">
          <cell r="B55">
            <v>221</v>
          </cell>
          <cell r="C55" t="str">
            <v>רהט</v>
          </cell>
          <cell r="D55">
            <v>78.150000000000006</v>
          </cell>
          <cell r="E55">
            <v>53.92</v>
          </cell>
          <cell r="F55">
            <v>3.29</v>
          </cell>
          <cell r="G55">
            <v>3</v>
          </cell>
          <cell r="H55">
            <v>109.66666666666667</v>
          </cell>
        </row>
        <row r="56">
          <cell r="B56">
            <v>222</v>
          </cell>
          <cell r="C56" t="str">
            <v>תל שבע</v>
          </cell>
          <cell r="D56">
            <v>22.88</v>
          </cell>
          <cell r="E56">
            <v>20.260000000000002</v>
          </cell>
          <cell r="F56">
            <v>0.75</v>
          </cell>
          <cell r="G56">
            <v>0.75</v>
          </cell>
          <cell r="H56">
            <v>100</v>
          </cell>
        </row>
        <row r="57">
          <cell r="B57">
            <v>223</v>
          </cell>
          <cell r="C57" t="str">
            <v>אבו גוש</v>
          </cell>
          <cell r="D57">
            <v>8.81</v>
          </cell>
          <cell r="E57">
            <v>8.1300000000000008</v>
          </cell>
          <cell r="F57">
            <v>1.2</v>
          </cell>
          <cell r="G57">
            <v>1.2</v>
          </cell>
          <cell r="H57">
            <v>100</v>
          </cell>
        </row>
        <row r="58">
          <cell r="B58">
            <v>240</v>
          </cell>
          <cell r="C58" t="str">
            <v>ערערה-בנגב</v>
          </cell>
          <cell r="D58">
            <v>19.899999999999999</v>
          </cell>
          <cell r="E58">
            <v>13.18</v>
          </cell>
          <cell r="F58">
            <v>0.5</v>
          </cell>
          <cell r="G58">
            <v>0.5</v>
          </cell>
          <cell r="H58">
            <v>100</v>
          </cell>
        </row>
        <row r="59">
          <cell r="B59">
            <v>241</v>
          </cell>
          <cell r="C59" t="str">
            <v>לקיה</v>
          </cell>
          <cell r="D59">
            <v>17.61</v>
          </cell>
          <cell r="E59">
            <v>9.9700000000000006</v>
          </cell>
          <cell r="F59">
            <v>0.5</v>
          </cell>
          <cell r="G59">
            <v>0.5</v>
          </cell>
          <cell r="H59">
            <v>100</v>
          </cell>
        </row>
        <row r="60">
          <cell r="B60">
            <v>242</v>
          </cell>
          <cell r="C60" t="str">
            <v>חורה</v>
          </cell>
          <cell r="D60">
            <v>27.07</v>
          </cell>
          <cell r="E60">
            <v>21.35</v>
          </cell>
          <cell r="F60">
            <v>0.5</v>
          </cell>
          <cell r="G60">
            <v>0.5</v>
          </cell>
          <cell r="H60">
            <v>100</v>
          </cell>
        </row>
        <row r="61">
          <cell r="B61">
            <v>243</v>
          </cell>
          <cell r="C61" t="str">
            <v>שגב-שלום</v>
          </cell>
          <cell r="D61">
            <v>17.350000000000001</v>
          </cell>
          <cell r="E61">
            <v>15.85</v>
          </cell>
          <cell r="F61">
            <v>0.5</v>
          </cell>
          <cell r="G61">
            <v>0.5</v>
          </cell>
          <cell r="H61">
            <v>100</v>
          </cell>
        </row>
        <row r="62">
          <cell r="B62">
            <v>244</v>
          </cell>
          <cell r="C62" t="str">
            <v>כסיפה</v>
          </cell>
          <cell r="D62">
            <v>19.8</v>
          </cell>
          <cell r="E62">
            <v>15.67</v>
          </cell>
          <cell r="F62">
            <v>0.5</v>
          </cell>
          <cell r="G62">
            <v>0.5</v>
          </cell>
          <cell r="H62">
            <v>100</v>
          </cell>
        </row>
        <row r="63">
          <cell r="B63">
            <v>245</v>
          </cell>
          <cell r="C63" t="str">
            <v>אל קסום</v>
          </cell>
          <cell r="D63">
            <v>50.14</v>
          </cell>
          <cell r="E63">
            <v>37.770000000000003</v>
          </cell>
          <cell r="F63">
            <v>1.08</v>
          </cell>
          <cell r="G63">
            <v>1.08</v>
          </cell>
          <cell r="H63">
            <v>100</v>
          </cell>
        </row>
        <row r="64">
          <cell r="B64">
            <v>246</v>
          </cell>
          <cell r="C64" t="str">
            <v>נווה מדבר</v>
          </cell>
          <cell r="D64">
            <v>33.64</v>
          </cell>
          <cell r="E64">
            <v>23.51</v>
          </cell>
          <cell r="F64">
            <v>1.1499999999999999</v>
          </cell>
          <cell r="G64">
            <v>0.65</v>
          </cell>
          <cell r="H64">
            <v>176.92307692307691</v>
          </cell>
        </row>
        <row r="65">
          <cell r="B65">
            <v>300</v>
          </cell>
          <cell r="C65" t="str">
            <v>בני ברק</v>
          </cell>
          <cell r="D65">
            <v>158.97999999999999</v>
          </cell>
          <cell r="E65">
            <v>142.78</v>
          </cell>
          <cell r="F65">
            <v>10.220000000000001</v>
          </cell>
          <cell r="G65">
            <v>9.7100000000000009</v>
          </cell>
          <cell r="H65">
            <v>105.25231719876416</v>
          </cell>
        </row>
        <row r="66">
          <cell r="B66">
            <v>301</v>
          </cell>
          <cell r="C66" t="str">
            <v>בת ים</v>
          </cell>
          <cell r="D66">
            <v>128.44</v>
          </cell>
          <cell r="E66">
            <v>101.75</v>
          </cell>
          <cell r="F66">
            <v>13.37</v>
          </cell>
          <cell r="G66">
            <v>11</v>
          </cell>
          <cell r="H66">
            <v>121.54545454545453</v>
          </cell>
        </row>
        <row r="67">
          <cell r="B67">
            <v>302</v>
          </cell>
          <cell r="C67" t="str">
            <v>גבעתיים</v>
          </cell>
          <cell r="D67">
            <v>31.98</v>
          </cell>
          <cell r="E67">
            <v>29.96</v>
          </cell>
          <cell r="F67">
            <v>6.55</v>
          </cell>
          <cell r="G67">
            <v>5.54</v>
          </cell>
          <cell r="H67">
            <v>118.23104693140793</v>
          </cell>
        </row>
        <row r="68">
          <cell r="B68">
            <v>303</v>
          </cell>
          <cell r="C68" t="str">
            <v>הרצליה</v>
          </cell>
          <cell r="D68">
            <v>67.72</v>
          </cell>
          <cell r="E68">
            <v>61.71</v>
          </cell>
          <cell r="F68">
            <v>8.5399999999999991</v>
          </cell>
          <cell r="G68">
            <v>6.9</v>
          </cell>
          <cell r="H68">
            <v>123.76811594202897</v>
          </cell>
        </row>
        <row r="69">
          <cell r="B69">
            <v>304</v>
          </cell>
          <cell r="C69" t="str">
            <v>חולון</v>
          </cell>
          <cell r="D69">
            <v>127.72</v>
          </cell>
          <cell r="E69">
            <v>105.22</v>
          </cell>
          <cell r="F69">
            <v>17.010000000000002</v>
          </cell>
          <cell r="G69">
            <v>13.15</v>
          </cell>
          <cell r="H69">
            <v>129.35361216730038</v>
          </cell>
        </row>
        <row r="70">
          <cell r="B70">
            <v>305</v>
          </cell>
          <cell r="C70" t="str">
            <v>כפר סבא</v>
          </cell>
          <cell r="D70">
            <v>68.98</v>
          </cell>
          <cell r="E70">
            <v>63.59</v>
          </cell>
          <cell r="F70">
            <v>9.41</v>
          </cell>
          <cell r="G70">
            <v>9.41</v>
          </cell>
          <cell r="H70">
            <v>100</v>
          </cell>
        </row>
        <row r="71">
          <cell r="B71">
            <v>306</v>
          </cell>
          <cell r="C71" t="str">
            <v>לוד</v>
          </cell>
          <cell r="D71">
            <v>88.05</v>
          </cell>
          <cell r="E71">
            <v>65.45</v>
          </cell>
          <cell r="F71">
            <v>8.25</v>
          </cell>
          <cell r="G71">
            <v>5.75</v>
          </cell>
          <cell r="H71">
            <v>143.47826086956522</v>
          </cell>
        </row>
        <row r="72">
          <cell r="B72">
            <v>307</v>
          </cell>
          <cell r="C72" t="str">
            <v>נתניה</v>
          </cell>
          <cell r="D72">
            <v>191.1</v>
          </cell>
          <cell r="E72">
            <v>182.18</v>
          </cell>
          <cell r="F72">
            <v>18.73</v>
          </cell>
          <cell r="G72">
            <v>18.73</v>
          </cell>
          <cell r="H72">
            <v>100</v>
          </cell>
        </row>
        <row r="73">
          <cell r="B73">
            <v>308</v>
          </cell>
          <cell r="C73" t="str">
            <v>פתח תקוה</v>
          </cell>
          <cell r="D73">
            <v>153.63999999999999</v>
          </cell>
          <cell r="E73">
            <v>139.38999999999999</v>
          </cell>
          <cell r="F73">
            <v>16.05</v>
          </cell>
          <cell r="G73">
            <v>14.85</v>
          </cell>
          <cell r="H73">
            <v>108.08080808080808</v>
          </cell>
        </row>
        <row r="74">
          <cell r="B74">
            <v>309</v>
          </cell>
          <cell r="C74" t="str">
            <v>ראשון לציון</v>
          </cell>
          <cell r="D74">
            <v>153.36000000000001</v>
          </cell>
          <cell r="E74">
            <v>130.85</v>
          </cell>
          <cell r="F74">
            <v>15.69</v>
          </cell>
          <cell r="G74">
            <v>13.54</v>
          </cell>
          <cell r="H74">
            <v>115.87887740029544</v>
          </cell>
        </row>
        <row r="75">
          <cell r="B75">
            <v>310</v>
          </cell>
          <cell r="C75" t="str">
            <v>רחובות</v>
          </cell>
          <cell r="D75">
            <v>100.42</v>
          </cell>
          <cell r="E75">
            <v>87.14</v>
          </cell>
          <cell r="F75">
            <v>12.06</v>
          </cell>
          <cell r="G75">
            <v>10.31</v>
          </cell>
          <cell r="H75">
            <v>116.97381183317168</v>
          </cell>
        </row>
        <row r="76">
          <cell r="B76">
            <v>311</v>
          </cell>
          <cell r="C76" t="str">
            <v>רמלה</v>
          </cell>
          <cell r="D76">
            <v>73.89</v>
          </cell>
          <cell r="E76">
            <v>70.28</v>
          </cell>
          <cell r="F76">
            <v>6.15</v>
          </cell>
          <cell r="G76">
            <v>6.15</v>
          </cell>
          <cell r="H76">
            <v>100</v>
          </cell>
        </row>
        <row r="77">
          <cell r="B77">
            <v>312</v>
          </cell>
          <cell r="C77" t="str">
            <v>רמת גן</v>
          </cell>
          <cell r="D77">
            <v>97.91</v>
          </cell>
          <cell r="E77">
            <v>93.51</v>
          </cell>
          <cell r="F77">
            <v>14.34</v>
          </cell>
          <cell r="G77">
            <v>13.84</v>
          </cell>
          <cell r="H77">
            <v>103.61271676300578</v>
          </cell>
        </row>
        <row r="78">
          <cell r="B78">
            <v>313</v>
          </cell>
          <cell r="C78" t="str">
            <v>תל אביב-יפו</v>
          </cell>
          <cell r="D78">
            <v>323.16000000000003</v>
          </cell>
          <cell r="E78">
            <v>298.74</v>
          </cell>
          <cell r="F78">
            <v>34.630000000000003</v>
          </cell>
          <cell r="G78">
            <v>34.630000000000003</v>
          </cell>
          <cell r="H78">
            <v>100</v>
          </cell>
        </row>
        <row r="79">
          <cell r="B79">
            <v>320</v>
          </cell>
          <cell r="C79" t="str">
            <v>אבן יהודה</v>
          </cell>
          <cell r="D79">
            <v>5.38</v>
          </cell>
          <cell r="E79">
            <v>5.12</v>
          </cell>
          <cell r="F79">
            <v>0.73</v>
          </cell>
          <cell r="G79">
            <v>0.73</v>
          </cell>
          <cell r="H79">
            <v>100</v>
          </cell>
        </row>
        <row r="80">
          <cell r="B80">
            <v>321</v>
          </cell>
          <cell r="C80" t="str">
            <v>אזור</v>
          </cell>
          <cell r="D80">
            <v>9.2100000000000009</v>
          </cell>
          <cell r="E80">
            <v>8.68</v>
          </cell>
          <cell r="F80">
            <v>1.72</v>
          </cell>
          <cell r="G80">
            <v>1.67</v>
          </cell>
          <cell r="H80">
            <v>102.99401197604791</v>
          </cell>
        </row>
        <row r="81">
          <cell r="B81">
            <v>322</v>
          </cell>
          <cell r="C81" t="str">
            <v>כוכב יאיר</v>
          </cell>
          <cell r="D81">
            <v>4.32</v>
          </cell>
          <cell r="E81">
            <v>3.82</v>
          </cell>
          <cell r="F81">
            <v>0.5</v>
          </cell>
          <cell r="G81">
            <v>0.5</v>
          </cell>
          <cell r="H81">
            <v>100</v>
          </cell>
        </row>
        <row r="82">
          <cell r="B82">
            <v>323</v>
          </cell>
          <cell r="C82" t="str">
            <v>באר יעקב</v>
          </cell>
          <cell r="D82">
            <v>15.47</v>
          </cell>
          <cell r="E82">
            <v>13</v>
          </cell>
          <cell r="F82">
            <v>0.7</v>
          </cell>
          <cell r="G82">
            <v>0.7</v>
          </cell>
          <cell r="H82">
            <v>100</v>
          </cell>
        </row>
        <row r="83">
          <cell r="B83">
            <v>324</v>
          </cell>
          <cell r="C83" t="str">
            <v>בית דגן</v>
          </cell>
          <cell r="D83">
            <v>6.28</v>
          </cell>
          <cell r="E83">
            <v>6.23</v>
          </cell>
          <cell r="F83">
            <v>0.6</v>
          </cell>
          <cell r="G83">
            <v>0.6</v>
          </cell>
          <cell r="H83">
            <v>100</v>
          </cell>
        </row>
        <row r="84">
          <cell r="B84">
            <v>325</v>
          </cell>
          <cell r="C84" t="str">
            <v>גבעת שמואל</v>
          </cell>
          <cell r="D84">
            <v>16.98</v>
          </cell>
          <cell r="E84">
            <v>15.75</v>
          </cell>
          <cell r="F84">
            <v>3.5</v>
          </cell>
          <cell r="G84">
            <v>3.5</v>
          </cell>
          <cell r="H84">
            <v>100</v>
          </cell>
        </row>
        <row r="85">
          <cell r="B85">
            <v>326</v>
          </cell>
          <cell r="C85" t="str">
            <v>גדרה</v>
          </cell>
          <cell r="D85">
            <v>19.239999999999998</v>
          </cell>
          <cell r="E85">
            <v>12.83</v>
          </cell>
          <cell r="F85">
            <v>1.5</v>
          </cell>
          <cell r="G85">
            <v>0</v>
          </cell>
          <cell r="H85" t="e">
            <v>#DIV/0!</v>
          </cell>
        </row>
        <row r="86">
          <cell r="B86">
            <v>327</v>
          </cell>
          <cell r="C86" t="str">
            <v>גן יבנה</v>
          </cell>
          <cell r="D86">
            <v>15.27</v>
          </cell>
          <cell r="E86">
            <v>12.77</v>
          </cell>
          <cell r="F86">
            <v>1.05</v>
          </cell>
          <cell r="G86">
            <v>1</v>
          </cell>
          <cell r="H86">
            <v>105</v>
          </cell>
        </row>
        <row r="87">
          <cell r="B87">
            <v>328</v>
          </cell>
          <cell r="C87" t="str">
            <v>הוד השרון</v>
          </cell>
          <cell r="D87">
            <v>32.89</v>
          </cell>
          <cell r="E87">
            <v>25.7</v>
          </cell>
          <cell r="F87">
            <v>3.59</v>
          </cell>
          <cell r="G87">
            <v>3.34</v>
          </cell>
          <cell r="H87">
            <v>107.48502994011977</v>
          </cell>
        </row>
        <row r="88">
          <cell r="B88">
            <v>329</v>
          </cell>
          <cell r="C88" t="str">
            <v>יבנה</v>
          </cell>
          <cell r="D88">
            <v>44.2</v>
          </cell>
          <cell r="E88">
            <v>39.33</v>
          </cell>
          <cell r="F88">
            <v>3.79</v>
          </cell>
          <cell r="G88">
            <v>3.76</v>
          </cell>
          <cell r="H88">
            <v>100.79787234042554</v>
          </cell>
        </row>
        <row r="89">
          <cell r="B89">
            <v>330</v>
          </cell>
          <cell r="C89" t="str">
            <v>יהוד-מונוסון</v>
          </cell>
          <cell r="D89">
            <v>17.3</v>
          </cell>
          <cell r="E89">
            <v>15.76</v>
          </cell>
          <cell r="F89">
            <v>2.38</v>
          </cell>
          <cell r="G89">
            <v>2.38</v>
          </cell>
          <cell r="H89">
            <v>100</v>
          </cell>
        </row>
        <row r="90">
          <cell r="B90">
            <v>331</v>
          </cell>
          <cell r="C90" t="str">
            <v>כפר יונה</v>
          </cell>
          <cell r="D90">
            <v>17.72</v>
          </cell>
          <cell r="E90">
            <v>16.170000000000002</v>
          </cell>
          <cell r="F90">
            <v>1.39</v>
          </cell>
          <cell r="G90">
            <v>1.39</v>
          </cell>
          <cell r="H90">
            <v>100</v>
          </cell>
        </row>
        <row r="91">
          <cell r="B91">
            <v>332</v>
          </cell>
          <cell r="C91" t="str">
            <v>קרית עקרון</v>
          </cell>
          <cell r="D91">
            <v>11.22</v>
          </cell>
          <cell r="E91">
            <v>8.58</v>
          </cell>
          <cell r="F91">
            <v>0.76</v>
          </cell>
          <cell r="G91">
            <v>0.5</v>
          </cell>
          <cell r="H91">
            <v>152</v>
          </cell>
        </row>
        <row r="92">
          <cell r="B92">
            <v>333</v>
          </cell>
          <cell r="C92" t="str">
            <v>כפר שמריהו</v>
          </cell>
          <cell r="D92">
            <v>2</v>
          </cell>
          <cell r="E92">
            <v>1.3</v>
          </cell>
          <cell r="F92">
            <v>0.5</v>
          </cell>
          <cell r="G92">
            <v>0.5</v>
          </cell>
          <cell r="H92">
            <v>100</v>
          </cell>
        </row>
        <row r="93">
          <cell r="B93">
            <v>334</v>
          </cell>
          <cell r="C93" t="str">
            <v>מזכרת בתיה</v>
          </cell>
          <cell r="D93">
            <v>7.11</v>
          </cell>
          <cell r="E93">
            <v>6.61</v>
          </cell>
          <cell r="F93">
            <v>0.8</v>
          </cell>
          <cell r="G93">
            <v>0.8</v>
          </cell>
          <cell r="H93">
            <v>100</v>
          </cell>
        </row>
        <row r="94">
          <cell r="B94">
            <v>337</v>
          </cell>
          <cell r="C94" t="str">
            <v>נס ציונה</v>
          </cell>
          <cell r="D94">
            <v>28.95</v>
          </cell>
          <cell r="E94">
            <v>26.1</v>
          </cell>
          <cell r="F94">
            <v>3.91</v>
          </cell>
          <cell r="G94">
            <v>3.51</v>
          </cell>
          <cell r="H94">
            <v>111.3960113960114</v>
          </cell>
        </row>
        <row r="95">
          <cell r="B95">
            <v>338</v>
          </cell>
          <cell r="C95" t="str">
            <v>פרדסיה</v>
          </cell>
          <cell r="D95">
            <v>2.77</v>
          </cell>
          <cell r="E95">
            <v>2.77</v>
          </cell>
          <cell r="F95">
            <v>0.5</v>
          </cell>
          <cell r="G95">
            <v>0.5</v>
          </cell>
          <cell r="H95">
            <v>100</v>
          </cell>
        </row>
        <row r="96">
          <cell r="B96">
            <v>339</v>
          </cell>
          <cell r="C96" t="str">
            <v>קדימה-צורן</v>
          </cell>
          <cell r="D96">
            <v>10.56</v>
          </cell>
          <cell r="E96">
            <v>10.029999999999999</v>
          </cell>
          <cell r="F96">
            <v>0.95</v>
          </cell>
          <cell r="G96">
            <v>0.95</v>
          </cell>
          <cell r="H96">
            <v>100</v>
          </cell>
        </row>
        <row r="97">
          <cell r="B97">
            <v>340</v>
          </cell>
          <cell r="C97" t="str">
            <v>קרית אונו</v>
          </cell>
          <cell r="D97">
            <v>24.78</v>
          </cell>
          <cell r="E97">
            <v>23.28</v>
          </cell>
          <cell r="F97">
            <v>4.2300000000000004</v>
          </cell>
          <cell r="G97">
            <v>3.73</v>
          </cell>
          <cell r="H97">
            <v>113.40482573726543</v>
          </cell>
        </row>
        <row r="98">
          <cell r="B98">
            <v>341</v>
          </cell>
          <cell r="C98" t="str">
            <v>רמת השרון</v>
          </cell>
          <cell r="D98">
            <v>24.89</v>
          </cell>
          <cell r="E98">
            <v>23.09</v>
          </cell>
          <cell r="F98">
            <v>4.1399999999999997</v>
          </cell>
          <cell r="G98">
            <v>4.09</v>
          </cell>
          <cell r="H98">
            <v>101.22249388753055</v>
          </cell>
        </row>
        <row r="99">
          <cell r="B99">
            <v>342</v>
          </cell>
          <cell r="C99" t="str">
            <v>מודיעין-מכבים-רעות</v>
          </cell>
          <cell r="D99">
            <v>42.31</v>
          </cell>
          <cell r="E99">
            <v>35.58</v>
          </cell>
          <cell r="F99">
            <v>4.1500000000000004</v>
          </cell>
          <cell r="G99">
            <v>3.8</v>
          </cell>
          <cell r="H99">
            <v>109.21052631578949</v>
          </cell>
        </row>
        <row r="100">
          <cell r="B100">
            <v>343</v>
          </cell>
          <cell r="C100" t="str">
            <v>רעננה</v>
          </cell>
          <cell r="D100">
            <v>44.32</v>
          </cell>
          <cell r="E100">
            <v>39.630000000000003</v>
          </cell>
          <cell r="F100">
            <v>4.84</v>
          </cell>
          <cell r="G100">
            <v>4.84</v>
          </cell>
          <cell r="H100">
            <v>100</v>
          </cell>
        </row>
        <row r="101">
          <cell r="B101">
            <v>344</v>
          </cell>
          <cell r="C101" t="str">
            <v>תל מונד</v>
          </cell>
          <cell r="D101">
            <v>7.95</v>
          </cell>
          <cell r="E101">
            <v>7.95</v>
          </cell>
          <cell r="F101">
            <v>1.25</v>
          </cell>
          <cell r="G101">
            <v>1.25</v>
          </cell>
          <cell r="H101">
            <v>100</v>
          </cell>
        </row>
        <row r="102">
          <cell r="B102">
            <v>345</v>
          </cell>
          <cell r="C102" t="str">
            <v>בני עי"ש</v>
          </cell>
          <cell r="D102">
            <v>9.31</v>
          </cell>
          <cell r="E102">
            <v>8</v>
          </cell>
          <cell r="F102">
            <v>1</v>
          </cell>
          <cell r="G102">
            <v>1</v>
          </cell>
          <cell r="H102">
            <v>100</v>
          </cell>
        </row>
        <row r="103">
          <cell r="B103">
            <v>346</v>
          </cell>
          <cell r="C103" t="str">
            <v>גני תקוה</v>
          </cell>
          <cell r="D103">
            <v>9.07</v>
          </cell>
          <cell r="E103">
            <v>8.8000000000000007</v>
          </cell>
          <cell r="F103">
            <v>1.42</v>
          </cell>
          <cell r="G103">
            <v>1.42</v>
          </cell>
          <cell r="H103">
            <v>100</v>
          </cell>
        </row>
        <row r="104">
          <cell r="B104">
            <v>347</v>
          </cell>
          <cell r="C104" t="str">
            <v>אור יהודה</v>
          </cell>
          <cell r="D104">
            <v>43.58</v>
          </cell>
          <cell r="E104">
            <v>38.049999999999997</v>
          </cell>
          <cell r="F104">
            <v>3.57</v>
          </cell>
          <cell r="G104">
            <v>3.57</v>
          </cell>
          <cell r="H104">
            <v>100</v>
          </cell>
        </row>
        <row r="105">
          <cell r="B105">
            <v>348</v>
          </cell>
          <cell r="C105" t="str">
            <v>אליכין</v>
          </cell>
          <cell r="D105">
            <v>2.7</v>
          </cell>
          <cell r="E105">
            <v>2.7</v>
          </cell>
          <cell r="F105">
            <v>0.5</v>
          </cell>
          <cell r="G105">
            <v>0.5</v>
          </cell>
          <cell r="H105">
            <v>100</v>
          </cell>
        </row>
        <row r="106">
          <cell r="B106">
            <v>350</v>
          </cell>
          <cell r="C106" t="str">
            <v>אלפי מנשה</v>
          </cell>
          <cell r="D106">
            <v>4.4000000000000004</v>
          </cell>
          <cell r="E106">
            <v>3.65</v>
          </cell>
          <cell r="F106">
            <v>0.5</v>
          </cell>
          <cell r="G106">
            <v>0.5</v>
          </cell>
          <cell r="H106">
            <v>100</v>
          </cell>
        </row>
        <row r="107">
          <cell r="B107">
            <v>352</v>
          </cell>
          <cell r="C107" t="str">
            <v>בית אריה</v>
          </cell>
          <cell r="D107">
            <v>3.84</v>
          </cell>
          <cell r="E107">
            <v>3.59</v>
          </cell>
          <cell r="F107">
            <v>0.35</v>
          </cell>
          <cell r="G107">
            <v>0.35</v>
          </cell>
          <cell r="H107">
            <v>100</v>
          </cell>
        </row>
        <row r="108">
          <cell r="B108">
            <v>353</v>
          </cell>
          <cell r="C108" t="str">
            <v>אריאל</v>
          </cell>
          <cell r="D108">
            <v>19.02</v>
          </cell>
          <cell r="E108">
            <v>18.09</v>
          </cell>
          <cell r="F108">
            <v>1.56</v>
          </cell>
          <cell r="G108">
            <v>1.5</v>
          </cell>
          <cell r="H108">
            <v>104</v>
          </cell>
        </row>
        <row r="109">
          <cell r="B109">
            <v>354</v>
          </cell>
          <cell r="C109" t="str">
            <v>עמנואל</v>
          </cell>
          <cell r="D109">
            <v>7.53</v>
          </cell>
          <cell r="E109">
            <v>6.13</v>
          </cell>
          <cell r="H109" t="e">
            <v>#DIV/0!</v>
          </cell>
        </row>
        <row r="110">
          <cell r="B110">
            <v>355</v>
          </cell>
          <cell r="C110" t="str">
            <v>קרני שומרון</v>
          </cell>
          <cell r="D110">
            <v>8.7200000000000006</v>
          </cell>
          <cell r="E110">
            <v>8.7200000000000006</v>
          </cell>
          <cell r="F110">
            <v>0.42</v>
          </cell>
          <cell r="G110">
            <v>0.42</v>
          </cell>
          <cell r="H110">
            <v>100</v>
          </cell>
        </row>
        <row r="111">
          <cell r="B111">
            <v>356</v>
          </cell>
          <cell r="C111" t="str">
            <v>אלקנה</v>
          </cell>
          <cell r="D111">
            <v>4.05</v>
          </cell>
          <cell r="E111">
            <v>3.26</v>
          </cell>
          <cell r="F111">
            <v>0.5</v>
          </cell>
          <cell r="G111">
            <v>0.5</v>
          </cell>
          <cell r="H111">
            <v>100</v>
          </cell>
        </row>
        <row r="112">
          <cell r="B112">
            <v>357</v>
          </cell>
          <cell r="C112" t="str">
            <v>קדומים</v>
          </cell>
          <cell r="D112">
            <v>4.03</v>
          </cell>
          <cell r="E112">
            <v>3.78</v>
          </cell>
          <cell r="F112">
            <v>0.5</v>
          </cell>
          <cell r="G112">
            <v>0.5</v>
          </cell>
          <cell r="H112">
            <v>100</v>
          </cell>
        </row>
        <row r="113">
          <cell r="B113">
            <v>358</v>
          </cell>
          <cell r="C113" t="str">
            <v>סביון</v>
          </cell>
          <cell r="D113">
            <v>1.76</v>
          </cell>
          <cell r="E113">
            <v>1.1100000000000001</v>
          </cell>
          <cell r="H113" t="e">
            <v>#DIV/0!</v>
          </cell>
        </row>
        <row r="114">
          <cell r="B114">
            <v>359</v>
          </cell>
          <cell r="C114" t="str">
            <v>ראש העין</v>
          </cell>
          <cell r="D114">
            <v>43.34</v>
          </cell>
          <cell r="E114">
            <v>39.32</v>
          </cell>
          <cell r="F114">
            <v>5.58</v>
          </cell>
          <cell r="G114">
            <v>5.58</v>
          </cell>
          <cell r="H114">
            <v>100</v>
          </cell>
        </row>
        <row r="115">
          <cell r="B115">
            <v>361</v>
          </cell>
          <cell r="C115" t="str">
            <v>גבעת ברנר</v>
          </cell>
          <cell r="D115">
            <v>3.68</v>
          </cell>
          <cell r="E115">
            <v>3.63</v>
          </cell>
          <cell r="F115">
            <v>0.6</v>
          </cell>
          <cell r="G115">
            <v>0.55000000000000004</v>
          </cell>
          <cell r="H115">
            <v>109.09090909090908</v>
          </cell>
        </row>
        <row r="116">
          <cell r="B116">
            <v>362</v>
          </cell>
          <cell r="C116" t="str">
            <v>גדרות</v>
          </cell>
          <cell r="D116">
            <v>2.94</v>
          </cell>
          <cell r="E116">
            <v>2.94</v>
          </cell>
          <cell r="F116">
            <v>0.5</v>
          </cell>
          <cell r="G116">
            <v>0.5</v>
          </cell>
          <cell r="H116">
            <v>100</v>
          </cell>
        </row>
        <row r="117">
          <cell r="B117">
            <v>363</v>
          </cell>
          <cell r="C117" t="str">
            <v>גזר</v>
          </cell>
          <cell r="D117">
            <v>14.06</v>
          </cell>
          <cell r="E117">
            <v>11.27</v>
          </cell>
          <cell r="F117">
            <v>1</v>
          </cell>
          <cell r="G117">
            <v>1</v>
          </cell>
          <cell r="H117">
            <v>100</v>
          </cell>
        </row>
        <row r="118">
          <cell r="B118">
            <v>364</v>
          </cell>
          <cell r="C118" t="str">
            <v>גן רווה</v>
          </cell>
          <cell r="D118">
            <v>2.2599999999999998</v>
          </cell>
          <cell r="E118">
            <v>1</v>
          </cell>
          <cell r="F118">
            <v>0.5</v>
          </cell>
          <cell r="G118">
            <v>0</v>
          </cell>
          <cell r="H118" t="e">
            <v>#DIV/0!</v>
          </cell>
        </row>
        <row r="119">
          <cell r="B119">
            <v>365</v>
          </cell>
          <cell r="C119" t="str">
            <v>לב השרון</v>
          </cell>
          <cell r="D119">
            <v>14.01</v>
          </cell>
          <cell r="E119">
            <v>14.01</v>
          </cell>
          <cell r="F119">
            <v>1.25</v>
          </cell>
          <cell r="G119">
            <v>1.25</v>
          </cell>
          <cell r="H119">
            <v>100</v>
          </cell>
        </row>
        <row r="120">
          <cell r="B120">
            <v>366</v>
          </cell>
          <cell r="C120" t="str">
            <v>אלעד</v>
          </cell>
          <cell r="D120">
            <v>41.12</v>
          </cell>
          <cell r="E120">
            <v>35.119999999999997</v>
          </cell>
          <cell r="F120">
            <v>0.5</v>
          </cell>
          <cell r="G120">
            <v>0.5</v>
          </cell>
          <cell r="H120">
            <v>100</v>
          </cell>
        </row>
        <row r="121">
          <cell r="B121">
            <v>368</v>
          </cell>
          <cell r="C121" t="str">
            <v>דרום השרון</v>
          </cell>
          <cell r="D121">
            <v>19.68</v>
          </cell>
          <cell r="E121">
            <v>17.12</v>
          </cell>
          <cell r="F121">
            <v>1.6</v>
          </cell>
          <cell r="G121">
            <v>1.5</v>
          </cell>
          <cell r="H121">
            <v>106.66666666666667</v>
          </cell>
        </row>
        <row r="122">
          <cell r="B122">
            <v>369</v>
          </cell>
          <cell r="C122" t="str">
            <v>חבל יבנה</v>
          </cell>
          <cell r="D122">
            <v>4.95</v>
          </cell>
          <cell r="E122">
            <v>4.62</v>
          </cell>
          <cell r="F122">
            <v>0.7</v>
          </cell>
          <cell r="G122">
            <v>0.7</v>
          </cell>
          <cell r="H122">
            <v>100</v>
          </cell>
        </row>
        <row r="123">
          <cell r="B123">
            <v>370</v>
          </cell>
          <cell r="C123" t="str">
            <v>חוף השרון</v>
          </cell>
          <cell r="D123">
            <v>5.5</v>
          </cell>
          <cell r="E123">
            <v>4.4800000000000004</v>
          </cell>
          <cell r="F123">
            <v>1.38</v>
          </cell>
          <cell r="G123">
            <v>1</v>
          </cell>
          <cell r="H123">
            <v>138</v>
          </cell>
        </row>
        <row r="124">
          <cell r="B124">
            <v>371</v>
          </cell>
          <cell r="C124" t="str">
            <v>חבל מודיעין</v>
          </cell>
          <cell r="D124">
            <v>17.399999999999999</v>
          </cell>
          <cell r="E124">
            <v>13.79</v>
          </cell>
          <cell r="F124">
            <v>1.86</v>
          </cell>
          <cell r="G124">
            <v>1.36</v>
          </cell>
          <cell r="H124">
            <v>136.76470588235296</v>
          </cell>
        </row>
        <row r="125">
          <cell r="B125">
            <v>372</v>
          </cell>
          <cell r="C125" t="str">
            <v>שער שומרון</v>
          </cell>
          <cell r="D125">
            <v>4.25</v>
          </cell>
          <cell r="E125">
            <v>4.25</v>
          </cell>
          <cell r="H125" t="e">
            <v>#DIV/0!</v>
          </cell>
        </row>
        <row r="126">
          <cell r="B126">
            <v>373</v>
          </cell>
          <cell r="C126" t="str">
            <v>נחל שורק</v>
          </cell>
          <cell r="D126">
            <v>9.3000000000000007</v>
          </cell>
          <cell r="E126">
            <v>9.27</v>
          </cell>
          <cell r="F126">
            <v>0.5</v>
          </cell>
          <cell r="G126">
            <v>0.5</v>
          </cell>
          <cell r="H126">
            <v>100</v>
          </cell>
        </row>
        <row r="127">
          <cell r="B127">
            <v>374</v>
          </cell>
          <cell r="C127" t="str">
            <v>עמק חפר</v>
          </cell>
          <cell r="D127">
            <v>22</v>
          </cell>
          <cell r="E127">
            <v>21</v>
          </cell>
          <cell r="F127">
            <v>2.54</v>
          </cell>
          <cell r="G127">
            <v>2.54</v>
          </cell>
          <cell r="H127">
            <v>100</v>
          </cell>
        </row>
        <row r="128">
          <cell r="B128">
            <v>375</v>
          </cell>
          <cell r="C128" t="str">
            <v>שדות דן</v>
          </cell>
          <cell r="D128">
            <v>12.77</v>
          </cell>
          <cell r="E128">
            <v>11.9</v>
          </cell>
          <cell r="F128">
            <v>1.1499999999999999</v>
          </cell>
          <cell r="G128">
            <v>1.1000000000000001</v>
          </cell>
          <cell r="H128">
            <v>104.54545454545452</v>
          </cell>
        </row>
        <row r="129">
          <cell r="B129">
            <v>377</v>
          </cell>
          <cell r="C129" t="str">
            <v>שומרון</v>
          </cell>
          <cell r="D129">
            <v>35.4</v>
          </cell>
          <cell r="E129">
            <v>34.869999999999997</v>
          </cell>
          <cell r="F129">
            <v>0.6</v>
          </cell>
          <cell r="G129">
            <v>0.6</v>
          </cell>
          <cell r="H129">
            <v>100</v>
          </cell>
        </row>
        <row r="130">
          <cell r="B130">
            <v>378</v>
          </cell>
          <cell r="C130" t="str">
            <v>אורנית</v>
          </cell>
          <cell r="D130">
            <v>3.58</v>
          </cell>
          <cell r="E130">
            <v>3.33</v>
          </cell>
          <cell r="F130">
            <v>0.5</v>
          </cell>
          <cell r="G130">
            <v>0.5</v>
          </cell>
          <cell r="H130">
            <v>100</v>
          </cell>
        </row>
        <row r="131">
          <cell r="B131">
            <v>379</v>
          </cell>
          <cell r="C131" t="str">
            <v>שוהם</v>
          </cell>
          <cell r="D131">
            <v>9.0399999999999991</v>
          </cell>
          <cell r="E131">
            <v>9.0399999999999991</v>
          </cell>
          <cell r="F131">
            <v>1</v>
          </cell>
          <cell r="G131">
            <v>1</v>
          </cell>
          <cell r="H131">
            <v>100</v>
          </cell>
        </row>
        <row r="132">
          <cell r="B132">
            <v>420</v>
          </cell>
          <cell r="C132" t="str">
            <v>ג'לג'וליה</v>
          </cell>
          <cell r="D132">
            <v>13.88</v>
          </cell>
          <cell r="E132">
            <v>11.76</v>
          </cell>
          <cell r="F132">
            <v>0.5</v>
          </cell>
          <cell r="G132">
            <v>0.5</v>
          </cell>
          <cell r="H132">
            <v>100</v>
          </cell>
        </row>
        <row r="133">
          <cell r="B133">
            <v>421</v>
          </cell>
          <cell r="C133" t="str">
            <v>טייבה</v>
          </cell>
          <cell r="D133">
            <v>34.159999999999997</v>
          </cell>
          <cell r="E133">
            <v>27.04</v>
          </cell>
          <cell r="F133">
            <v>2.33</v>
          </cell>
          <cell r="G133">
            <v>1.65</v>
          </cell>
          <cell r="H133">
            <v>141.21212121212125</v>
          </cell>
        </row>
        <row r="134">
          <cell r="B134">
            <v>422</v>
          </cell>
          <cell r="C134" t="str">
            <v>טירה</v>
          </cell>
          <cell r="D134">
            <v>34.75</v>
          </cell>
          <cell r="E134">
            <v>30.86</v>
          </cell>
          <cell r="F134">
            <v>1.06</v>
          </cell>
          <cell r="G134">
            <v>1.06</v>
          </cell>
          <cell r="H134">
            <v>100</v>
          </cell>
        </row>
        <row r="135">
          <cell r="B135">
            <v>423</v>
          </cell>
          <cell r="C135" t="str">
            <v>כפר ברא</v>
          </cell>
          <cell r="D135">
            <v>6.19</v>
          </cell>
          <cell r="E135">
            <v>4.8899999999999997</v>
          </cell>
          <cell r="F135">
            <v>0.5</v>
          </cell>
          <cell r="G135">
            <v>0.5</v>
          </cell>
          <cell r="H135">
            <v>100</v>
          </cell>
        </row>
        <row r="136">
          <cell r="B136">
            <v>424</v>
          </cell>
          <cell r="C136" t="str">
            <v>כפר קאסם</v>
          </cell>
          <cell r="D136">
            <v>26.72</v>
          </cell>
          <cell r="E136">
            <v>23.97</v>
          </cell>
          <cell r="F136">
            <v>0.55000000000000004</v>
          </cell>
          <cell r="G136">
            <v>0.55000000000000004</v>
          </cell>
          <cell r="H136">
            <v>100</v>
          </cell>
        </row>
        <row r="137">
          <cell r="B137">
            <v>425</v>
          </cell>
          <cell r="C137" t="str">
            <v>קלנסווה</v>
          </cell>
          <cell r="D137">
            <v>20.3</v>
          </cell>
          <cell r="E137">
            <v>16.239999999999998</v>
          </cell>
          <cell r="F137">
            <v>0.59</v>
          </cell>
          <cell r="G137">
            <v>0.59</v>
          </cell>
          <cell r="H137">
            <v>100</v>
          </cell>
        </row>
        <row r="138">
          <cell r="B138">
            <v>426</v>
          </cell>
          <cell r="C138" t="str">
            <v>זמר</v>
          </cell>
          <cell r="D138">
            <v>7.6</v>
          </cell>
          <cell r="E138">
            <v>7.35</v>
          </cell>
          <cell r="F138">
            <v>0.7</v>
          </cell>
          <cell r="G138">
            <v>0.7</v>
          </cell>
          <cell r="H138">
            <v>100</v>
          </cell>
        </row>
        <row r="139">
          <cell r="B139">
            <v>500</v>
          </cell>
          <cell r="C139" t="str">
            <v>חדרה</v>
          </cell>
          <cell r="D139">
            <v>95.77</v>
          </cell>
          <cell r="E139">
            <v>88.58</v>
          </cell>
          <cell r="F139">
            <v>11.51</v>
          </cell>
          <cell r="G139">
            <v>11.51</v>
          </cell>
          <cell r="H139">
            <v>100</v>
          </cell>
        </row>
        <row r="140">
          <cell r="B140">
            <v>501</v>
          </cell>
          <cell r="C140" t="str">
            <v>חיפה</v>
          </cell>
          <cell r="D140">
            <v>236.79</v>
          </cell>
          <cell r="E140">
            <v>205.04</v>
          </cell>
          <cell r="F140">
            <v>35.11</v>
          </cell>
          <cell r="G140">
            <v>31.87</v>
          </cell>
          <cell r="H140">
            <v>110.16630059617194</v>
          </cell>
        </row>
        <row r="141">
          <cell r="B141">
            <v>502</v>
          </cell>
          <cell r="C141" t="str">
            <v>טבריה</v>
          </cell>
          <cell r="D141">
            <v>62.34</v>
          </cell>
          <cell r="E141">
            <v>41.49</v>
          </cell>
          <cell r="F141">
            <v>3.25</v>
          </cell>
          <cell r="G141">
            <v>2.2400000000000002</v>
          </cell>
          <cell r="H141">
            <v>145.08928571428569</v>
          </cell>
        </row>
        <row r="142">
          <cell r="B142">
            <v>503</v>
          </cell>
          <cell r="C142" t="str">
            <v>נהריה</v>
          </cell>
          <cell r="D142">
            <v>52.17</v>
          </cell>
          <cell r="E142">
            <v>41.82</v>
          </cell>
          <cell r="F142">
            <v>4.3499999999999996</v>
          </cell>
          <cell r="G142">
            <v>3.35</v>
          </cell>
          <cell r="H142">
            <v>129.85074626865668</v>
          </cell>
        </row>
        <row r="143">
          <cell r="B143">
            <v>504</v>
          </cell>
          <cell r="C143" t="str">
            <v>עכו</v>
          </cell>
          <cell r="D143">
            <v>65.819999999999993</v>
          </cell>
          <cell r="E143">
            <v>60.34</v>
          </cell>
          <cell r="F143">
            <v>5.5</v>
          </cell>
          <cell r="G143">
            <v>5</v>
          </cell>
          <cell r="H143">
            <v>110.00000000000001</v>
          </cell>
        </row>
        <row r="144">
          <cell r="B144">
            <v>505</v>
          </cell>
          <cell r="C144" t="str">
            <v>צפת</v>
          </cell>
          <cell r="D144">
            <v>43.93</v>
          </cell>
          <cell r="E144">
            <v>27.27</v>
          </cell>
          <cell r="F144">
            <v>4.17</v>
          </cell>
          <cell r="G144">
            <v>2.87</v>
          </cell>
          <cell r="H144">
            <v>145.29616724738673</v>
          </cell>
        </row>
        <row r="145">
          <cell r="B145">
            <v>506</v>
          </cell>
          <cell r="C145" t="str">
            <v>קרית אתא</v>
          </cell>
          <cell r="D145">
            <v>51.28</v>
          </cell>
          <cell r="E145">
            <v>49.54</v>
          </cell>
          <cell r="F145">
            <v>5.68</v>
          </cell>
          <cell r="G145">
            <v>5.68</v>
          </cell>
          <cell r="H145">
            <v>100</v>
          </cell>
        </row>
        <row r="146">
          <cell r="B146">
            <v>507</v>
          </cell>
          <cell r="C146" t="str">
            <v>עפולה</v>
          </cell>
          <cell r="D146">
            <v>57.36</v>
          </cell>
          <cell r="E146">
            <v>44.18</v>
          </cell>
          <cell r="F146">
            <v>5.63</v>
          </cell>
          <cell r="G146">
            <v>4.25</v>
          </cell>
          <cell r="H146">
            <v>132.47058823529412</v>
          </cell>
        </row>
        <row r="147">
          <cell r="B147">
            <v>520</v>
          </cell>
          <cell r="C147" t="str">
            <v>אור עקיבא</v>
          </cell>
          <cell r="D147">
            <v>27.56</v>
          </cell>
          <cell r="E147">
            <v>24.69</v>
          </cell>
          <cell r="F147">
            <v>2.2999999999999998</v>
          </cell>
          <cell r="G147">
            <v>2.2999999999999998</v>
          </cell>
          <cell r="H147">
            <v>100</v>
          </cell>
        </row>
        <row r="148">
          <cell r="B148">
            <v>521</v>
          </cell>
          <cell r="C148" t="str">
            <v>בית שאן</v>
          </cell>
          <cell r="D148">
            <v>30.73</v>
          </cell>
          <cell r="E148">
            <v>28.11</v>
          </cell>
          <cell r="F148">
            <v>3.8</v>
          </cell>
          <cell r="G148">
            <v>3.8</v>
          </cell>
          <cell r="H148">
            <v>100</v>
          </cell>
        </row>
        <row r="149">
          <cell r="B149">
            <v>522</v>
          </cell>
          <cell r="C149" t="str">
            <v>בנימינה-גבעת עדה</v>
          </cell>
          <cell r="D149">
            <v>5.89</v>
          </cell>
          <cell r="E149">
            <v>5.56</v>
          </cell>
          <cell r="F149">
            <v>1</v>
          </cell>
          <cell r="G149">
            <v>0.92</v>
          </cell>
          <cell r="H149">
            <v>108.69565217391303</v>
          </cell>
        </row>
        <row r="150">
          <cell r="B150">
            <v>524</v>
          </cell>
          <cell r="C150" t="str">
            <v>זכרון יעקב</v>
          </cell>
          <cell r="D150">
            <v>15.26</v>
          </cell>
          <cell r="E150">
            <v>13.51</v>
          </cell>
          <cell r="F150">
            <v>1.99</v>
          </cell>
          <cell r="G150">
            <v>1.49</v>
          </cell>
          <cell r="H150">
            <v>133.55704697986576</v>
          </cell>
        </row>
        <row r="151">
          <cell r="B151">
            <v>525</v>
          </cell>
          <cell r="C151" t="str">
            <v>חצור הגלילית</v>
          </cell>
          <cell r="D151">
            <v>15.7</v>
          </cell>
          <cell r="E151">
            <v>14.2</v>
          </cell>
          <cell r="F151">
            <v>0.7</v>
          </cell>
          <cell r="G151">
            <v>0.7</v>
          </cell>
          <cell r="H151">
            <v>100</v>
          </cell>
        </row>
        <row r="152">
          <cell r="B152">
            <v>526</v>
          </cell>
          <cell r="C152" t="str">
            <v>טירת כרמל</v>
          </cell>
          <cell r="D152">
            <v>49.88</v>
          </cell>
          <cell r="E152">
            <v>47.08</v>
          </cell>
          <cell r="F152">
            <v>2.64</v>
          </cell>
          <cell r="G152">
            <v>1.74</v>
          </cell>
          <cell r="H152">
            <v>151.72413793103451</v>
          </cell>
        </row>
        <row r="153">
          <cell r="B153">
            <v>527</v>
          </cell>
          <cell r="C153" t="str">
            <v>יבנאל</v>
          </cell>
          <cell r="D153">
            <v>5.47</v>
          </cell>
          <cell r="E153">
            <v>4.95</v>
          </cell>
          <cell r="H153" t="e">
            <v>#DIV/0!</v>
          </cell>
        </row>
        <row r="154">
          <cell r="B154">
            <v>528</v>
          </cell>
          <cell r="C154" t="str">
            <v>יסוד המעלה</v>
          </cell>
          <cell r="D154">
            <v>2.2599999999999998</v>
          </cell>
          <cell r="E154">
            <v>2.2599999999999998</v>
          </cell>
          <cell r="F154">
            <v>0.5</v>
          </cell>
          <cell r="G154">
            <v>0.5</v>
          </cell>
          <cell r="H154">
            <v>100</v>
          </cell>
        </row>
        <row r="155">
          <cell r="B155">
            <v>529</v>
          </cell>
          <cell r="C155" t="str">
            <v>יקנעם עילית</v>
          </cell>
          <cell r="D155">
            <v>23.28</v>
          </cell>
          <cell r="E155">
            <v>20.329999999999998</v>
          </cell>
          <cell r="F155">
            <v>2.2000000000000002</v>
          </cell>
          <cell r="G155">
            <v>1.2</v>
          </cell>
          <cell r="H155">
            <v>183.33333333333334</v>
          </cell>
        </row>
        <row r="156">
          <cell r="B156">
            <v>532</v>
          </cell>
          <cell r="C156" t="str">
            <v>מגדל</v>
          </cell>
          <cell r="D156">
            <v>4.3</v>
          </cell>
          <cell r="E156">
            <v>3.8</v>
          </cell>
          <cell r="F156">
            <v>0.5</v>
          </cell>
          <cell r="G156">
            <v>0.5</v>
          </cell>
          <cell r="H156">
            <v>100</v>
          </cell>
        </row>
        <row r="157">
          <cell r="B157">
            <v>533</v>
          </cell>
          <cell r="C157" t="str">
            <v>מגדל העמק</v>
          </cell>
          <cell r="D157">
            <v>42.85</v>
          </cell>
          <cell r="E157">
            <v>37.729999999999997</v>
          </cell>
          <cell r="F157">
            <v>3.77</v>
          </cell>
          <cell r="G157">
            <v>3.75</v>
          </cell>
          <cell r="H157">
            <v>100.53333333333335</v>
          </cell>
        </row>
        <row r="158">
          <cell r="B158">
            <v>535</v>
          </cell>
          <cell r="C158" t="str">
            <v>נוף הגליל</v>
          </cell>
          <cell r="D158">
            <v>61.29</v>
          </cell>
          <cell r="E158">
            <v>55.82</v>
          </cell>
          <cell r="F158">
            <v>6.96</v>
          </cell>
          <cell r="G158">
            <v>6.57</v>
          </cell>
          <cell r="H158">
            <v>105.93607305936072</v>
          </cell>
        </row>
        <row r="159">
          <cell r="B159">
            <v>536</v>
          </cell>
          <cell r="C159" t="str">
            <v>נשר</v>
          </cell>
          <cell r="D159">
            <v>25.62</v>
          </cell>
          <cell r="E159">
            <v>25.08</v>
          </cell>
          <cell r="F159">
            <v>4.1100000000000003</v>
          </cell>
          <cell r="G159">
            <v>4.1100000000000003</v>
          </cell>
          <cell r="H159">
            <v>100</v>
          </cell>
        </row>
        <row r="160">
          <cell r="B160">
            <v>539</v>
          </cell>
          <cell r="C160" t="str">
            <v>פרדס חנה-כרכור</v>
          </cell>
          <cell r="D160">
            <v>35.51</v>
          </cell>
          <cell r="E160">
            <v>30.68</v>
          </cell>
          <cell r="F160">
            <v>3.79</v>
          </cell>
          <cell r="G160">
            <v>3.75</v>
          </cell>
          <cell r="H160">
            <v>101.06666666666666</v>
          </cell>
        </row>
        <row r="161">
          <cell r="B161">
            <v>540</v>
          </cell>
          <cell r="C161" t="str">
            <v>קרית ביאליק</v>
          </cell>
          <cell r="D161">
            <v>38.65</v>
          </cell>
          <cell r="E161">
            <v>34.58</v>
          </cell>
          <cell r="F161">
            <v>4</v>
          </cell>
          <cell r="G161">
            <v>4</v>
          </cell>
          <cell r="H161">
            <v>100</v>
          </cell>
        </row>
        <row r="162">
          <cell r="B162">
            <v>542</v>
          </cell>
          <cell r="C162" t="str">
            <v>קרית טבעון</v>
          </cell>
          <cell r="D162">
            <v>12.91</v>
          </cell>
          <cell r="E162">
            <v>12.13</v>
          </cell>
          <cell r="F162">
            <v>2.1800000000000002</v>
          </cell>
          <cell r="G162">
            <v>2.1800000000000002</v>
          </cell>
          <cell r="H162">
            <v>100</v>
          </cell>
        </row>
        <row r="163">
          <cell r="B163">
            <v>543</v>
          </cell>
          <cell r="C163" t="str">
            <v>קרית ים</v>
          </cell>
          <cell r="D163">
            <v>54.92</v>
          </cell>
          <cell r="E163">
            <v>51.93</v>
          </cell>
          <cell r="F163">
            <v>6.07</v>
          </cell>
          <cell r="G163">
            <v>6.07</v>
          </cell>
          <cell r="H163">
            <v>100</v>
          </cell>
        </row>
        <row r="164">
          <cell r="B164">
            <v>544</v>
          </cell>
          <cell r="C164" t="str">
            <v>קרית מוצקין</v>
          </cell>
          <cell r="D164">
            <v>33.53</v>
          </cell>
          <cell r="E164">
            <v>18.559999999999999</v>
          </cell>
          <cell r="F164">
            <v>4.0599999999999996</v>
          </cell>
          <cell r="G164">
            <v>1.3</v>
          </cell>
          <cell r="H164">
            <v>312.30769230769226</v>
          </cell>
        </row>
        <row r="165">
          <cell r="B165">
            <v>545</v>
          </cell>
          <cell r="C165" t="str">
            <v>קרית שמונה</v>
          </cell>
          <cell r="D165">
            <v>42.91</v>
          </cell>
          <cell r="E165">
            <v>33.86</v>
          </cell>
          <cell r="F165">
            <v>2.87</v>
          </cell>
          <cell r="G165">
            <v>2.87</v>
          </cell>
          <cell r="H165">
            <v>100</v>
          </cell>
        </row>
        <row r="166">
          <cell r="B166">
            <v>546</v>
          </cell>
          <cell r="C166" t="str">
            <v>ראש פינה</v>
          </cell>
          <cell r="D166">
            <v>4.76</v>
          </cell>
          <cell r="E166">
            <v>2.4</v>
          </cell>
          <cell r="F166">
            <v>0.5</v>
          </cell>
          <cell r="G166">
            <v>0.5</v>
          </cell>
          <cell r="H166">
            <v>100</v>
          </cell>
        </row>
        <row r="167">
          <cell r="B167">
            <v>547</v>
          </cell>
          <cell r="C167" t="str">
            <v>רכסים</v>
          </cell>
          <cell r="D167">
            <v>11.06</v>
          </cell>
          <cell r="E167">
            <v>8</v>
          </cell>
          <cell r="F167">
            <v>1</v>
          </cell>
          <cell r="G167">
            <v>1</v>
          </cell>
          <cell r="H167">
            <v>100</v>
          </cell>
        </row>
        <row r="168">
          <cell r="B168">
            <v>548</v>
          </cell>
          <cell r="C168" t="str">
            <v>רמת ישי</v>
          </cell>
          <cell r="D168">
            <v>4.71</v>
          </cell>
          <cell r="E168">
            <v>4.16</v>
          </cell>
          <cell r="F168">
            <v>0.5</v>
          </cell>
          <cell r="G168">
            <v>0.5</v>
          </cell>
          <cell r="H168">
            <v>100</v>
          </cell>
        </row>
        <row r="169">
          <cell r="B169">
            <v>549</v>
          </cell>
          <cell r="C169" t="str">
            <v>שלומי</v>
          </cell>
          <cell r="D169">
            <v>12.23</v>
          </cell>
          <cell r="E169">
            <v>10.99</v>
          </cell>
          <cell r="F169">
            <v>2.25</v>
          </cell>
          <cell r="G169">
            <v>2.25</v>
          </cell>
          <cell r="H169">
            <v>100</v>
          </cell>
        </row>
        <row r="170">
          <cell r="B170">
            <v>550</v>
          </cell>
          <cell r="C170" t="str">
            <v>מעלות-תרשיחא</v>
          </cell>
          <cell r="D170">
            <v>28.71</v>
          </cell>
          <cell r="E170">
            <v>26.16</v>
          </cell>
          <cell r="F170">
            <v>2.42</v>
          </cell>
          <cell r="G170">
            <v>2.42</v>
          </cell>
          <cell r="H170">
            <v>100</v>
          </cell>
        </row>
        <row r="171">
          <cell r="B171">
            <v>551</v>
          </cell>
          <cell r="C171" t="str">
            <v>מטולה</v>
          </cell>
          <cell r="D171">
            <v>2.92</v>
          </cell>
          <cell r="E171">
            <v>1</v>
          </cell>
          <cell r="H171" t="e">
            <v>#DIV/0!</v>
          </cell>
        </row>
        <row r="172">
          <cell r="B172">
            <v>552</v>
          </cell>
          <cell r="C172" t="str">
            <v>כרמיאל</v>
          </cell>
          <cell r="D172">
            <v>53.63</v>
          </cell>
          <cell r="E172">
            <v>48.11</v>
          </cell>
          <cell r="F172">
            <v>5.75</v>
          </cell>
          <cell r="G172">
            <v>5.5</v>
          </cell>
          <cell r="H172">
            <v>104.54545454545455</v>
          </cell>
        </row>
        <row r="173">
          <cell r="B173">
            <v>553</v>
          </cell>
          <cell r="C173" t="str">
            <v>קצרין</v>
          </cell>
          <cell r="D173">
            <v>10.36</v>
          </cell>
          <cell r="E173">
            <v>9.61</v>
          </cell>
          <cell r="F173">
            <v>1.08</v>
          </cell>
          <cell r="G173">
            <v>1.08</v>
          </cell>
          <cell r="H173">
            <v>100</v>
          </cell>
        </row>
        <row r="174">
          <cell r="B174">
            <v>555</v>
          </cell>
          <cell r="C174" t="str">
            <v>חריש</v>
          </cell>
          <cell r="D174">
            <v>27.76</v>
          </cell>
          <cell r="E174">
            <v>26.68</v>
          </cell>
          <cell r="F174">
            <v>0.9</v>
          </cell>
          <cell r="G174">
            <v>0.5</v>
          </cell>
          <cell r="H174">
            <v>180</v>
          </cell>
        </row>
        <row r="175">
          <cell r="B175">
            <v>556</v>
          </cell>
          <cell r="C175" t="str">
            <v>כפר ורדים</v>
          </cell>
          <cell r="D175">
            <v>3.94</v>
          </cell>
          <cell r="E175">
            <v>2.98</v>
          </cell>
          <cell r="F175">
            <v>0.5</v>
          </cell>
          <cell r="G175">
            <v>0.5</v>
          </cell>
          <cell r="H175">
            <v>100</v>
          </cell>
        </row>
        <row r="176">
          <cell r="B176">
            <v>557</v>
          </cell>
          <cell r="C176" t="str">
            <v>כפר תבור</v>
          </cell>
          <cell r="D176">
            <v>2.25</v>
          </cell>
          <cell r="E176">
            <v>2.25</v>
          </cell>
          <cell r="F176">
            <v>0.5</v>
          </cell>
          <cell r="G176">
            <v>0.5</v>
          </cell>
          <cell r="H176">
            <v>100</v>
          </cell>
        </row>
        <row r="177">
          <cell r="B177">
            <v>560</v>
          </cell>
          <cell r="C177" t="str">
            <v>אלונה</v>
          </cell>
          <cell r="D177">
            <v>1.98</v>
          </cell>
          <cell r="E177">
            <v>1.96</v>
          </cell>
          <cell r="H177" t="e">
            <v>#DIV/0!</v>
          </cell>
        </row>
        <row r="178">
          <cell r="B178">
            <v>561</v>
          </cell>
          <cell r="C178" t="str">
            <v>עמק המעיינות</v>
          </cell>
          <cell r="D178">
            <v>14.26</v>
          </cell>
          <cell r="E178">
            <v>13.33</v>
          </cell>
          <cell r="F178">
            <v>1</v>
          </cell>
          <cell r="G178">
            <v>1</v>
          </cell>
          <cell r="H178">
            <v>100</v>
          </cell>
        </row>
        <row r="179">
          <cell r="B179">
            <v>562</v>
          </cell>
          <cell r="C179" t="str">
            <v>מטה אשר</v>
          </cell>
          <cell r="D179">
            <v>26.04</v>
          </cell>
          <cell r="E179">
            <v>24.95</v>
          </cell>
          <cell r="F179">
            <v>1</v>
          </cell>
          <cell r="G179">
            <v>1</v>
          </cell>
          <cell r="H179">
            <v>100</v>
          </cell>
        </row>
        <row r="180">
          <cell r="B180">
            <v>563</v>
          </cell>
          <cell r="C180" t="str">
            <v>הגלבוע</v>
          </cell>
          <cell r="D180">
            <v>30.88</v>
          </cell>
          <cell r="E180">
            <v>27.91</v>
          </cell>
          <cell r="F180">
            <v>1.19</v>
          </cell>
          <cell r="G180">
            <v>0.69</v>
          </cell>
          <cell r="H180">
            <v>172.46376811594203</v>
          </cell>
        </row>
        <row r="181">
          <cell r="B181">
            <v>564</v>
          </cell>
          <cell r="C181" t="str">
            <v>הגליל העליון</v>
          </cell>
          <cell r="D181">
            <v>24.27</v>
          </cell>
          <cell r="E181">
            <v>23.26</v>
          </cell>
          <cell r="F181">
            <v>3.5</v>
          </cell>
          <cell r="G181">
            <v>3.5</v>
          </cell>
          <cell r="H181">
            <v>100</v>
          </cell>
        </row>
        <row r="182">
          <cell r="B182">
            <v>565</v>
          </cell>
          <cell r="C182" t="str">
            <v>הגליל התחתון</v>
          </cell>
          <cell r="D182">
            <v>7.87</v>
          </cell>
          <cell r="E182">
            <v>7.83</v>
          </cell>
          <cell r="F182">
            <v>0.7</v>
          </cell>
          <cell r="G182">
            <v>0.66</v>
          </cell>
          <cell r="H182">
            <v>106.06060606060606</v>
          </cell>
        </row>
        <row r="183">
          <cell r="B183">
            <v>566</v>
          </cell>
          <cell r="C183" t="str">
            <v>זבולון</v>
          </cell>
          <cell r="D183">
            <v>14.29</v>
          </cell>
          <cell r="E183">
            <v>13.5</v>
          </cell>
          <cell r="F183">
            <v>1.25</v>
          </cell>
          <cell r="G183">
            <v>1.1000000000000001</v>
          </cell>
          <cell r="H183">
            <v>113.63636363636363</v>
          </cell>
        </row>
        <row r="184">
          <cell r="B184">
            <v>567</v>
          </cell>
          <cell r="C184" t="str">
            <v>חוף הכרמל-עתלית</v>
          </cell>
          <cell r="D184">
            <v>24.64</v>
          </cell>
          <cell r="E184">
            <v>22.36</v>
          </cell>
          <cell r="F184">
            <v>1.81</v>
          </cell>
          <cell r="G184">
            <v>1.81</v>
          </cell>
          <cell r="H184">
            <v>100</v>
          </cell>
        </row>
        <row r="185">
          <cell r="B185">
            <v>568</v>
          </cell>
          <cell r="C185" t="str">
            <v>עמק יזרעאל</v>
          </cell>
          <cell r="D185">
            <v>27.3</v>
          </cell>
          <cell r="E185">
            <v>22.8</v>
          </cell>
          <cell r="F185">
            <v>2.21</v>
          </cell>
          <cell r="G185">
            <v>2.21</v>
          </cell>
          <cell r="H185">
            <v>100</v>
          </cell>
        </row>
        <row r="186">
          <cell r="B186">
            <v>569</v>
          </cell>
          <cell r="C186" t="str">
            <v>מגידו</v>
          </cell>
          <cell r="D186">
            <v>9.89</v>
          </cell>
          <cell r="E186">
            <v>9.89</v>
          </cell>
          <cell r="F186">
            <v>1.77</v>
          </cell>
          <cell r="G186">
            <v>1.77</v>
          </cell>
          <cell r="H186">
            <v>100</v>
          </cell>
        </row>
        <row r="187">
          <cell r="B187">
            <v>570</v>
          </cell>
          <cell r="C187" t="str">
            <v>מנשה</v>
          </cell>
          <cell r="D187">
            <v>14.19</v>
          </cell>
          <cell r="E187">
            <v>11.09</v>
          </cell>
          <cell r="F187">
            <v>2.0099999999999998</v>
          </cell>
          <cell r="G187">
            <v>2.0099999999999998</v>
          </cell>
          <cell r="H187">
            <v>100</v>
          </cell>
        </row>
        <row r="188">
          <cell r="B188">
            <v>571</v>
          </cell>
          <cell r="C188" t="str">
            <v>מעלה יוסף</v>
          </cell>
          <cell r="D188">
            <v>12.44</v>
          </cell>
          <cell r="E188">
            <v>11.19</v>
          </cell>
          <cell r="F188">
            <v>1.2</v>
          </cell>
          <cell r="G188">
            <v>1.2</v>
          </cell>
          <cell r="H188">
            <v>100</v>
          </cell>
        </row>
        <row r="189">
          <cell r="B189">
            <v>572</v>
          </cell>
          <cell r="C189" t="str">
            <v>מרום הגליל</v>
          </cell>
          <cell r="D189">
            <v>19.95</v>
          </cell>
          <cell r="E189">
            <v>17.8</v>
          </cell>
          <cell r="F189">
            <v>1</v>
          </cell>
          <cell r="G189">
            <v>0.5</v>
          </cell>
          <cell r="H189">
            <v>200</v>
          </cell>
        </row>
        <row r="190">
          <cell r="B190">
            <v>575</v>
          </cell>
          <cell r="C190" t="str">
            <v>עמק הירדן</v>
          </cell>
          <cell r="D190">
            <v>15.05</v>
          </cell>
          <cell r="E190">
            <v>13</v>
          </cell>
          <cell r="F190">
            <v>1.5</v>
          </cell>
          <cell r="G190">
            <v>1.5</v>
          </cell>
          <cell r="H190">
            <v>100</v>
          </cell>
        </row>
        <row r="191">
          <cell r="B191">
            <v>577</v>
          </cell>
          <cell r="C191" t="str">
            <v xml:space="preserve">מבואות החרמון </v>
          </cell>
          <cell r="D191">
            <v>10.98</v>
          </cell>
          <cell r="E191">
            <v>10.72</v>
          </cell>
          <cell r="F191">
            <v>1</v>
          </cell>
          <cell r="G191">
            <v>1</v>
          </cell>
          <cell r="H191">
            <v>100</v>
          </cell>
        </row>
        <row r="192">
          <cell r="B192">
            <v>578</v>
          </cell>
          <cell r="C192" t="str">
            <v>גולן</v>
          </cell>
          <cell r="D192">
            <v>12.68</v>
          </cell>
          <cell r="E192">
            <v>10.85</v>
          </cell>
          <cell r="F192">
            <v>0.25</v>
          </cell>
          <cell r="G192">
            <v>0.25</v>
          </cell>
          <cell r="H192">
            <v>100</v>
          </cell>
        </row>
        <row r="193">
          <cell r="B193">
            <v>579</v>
          </cell>
          <cell r="C193" t="str">
            <v>משגב</v>
          </cell>
          <cell r="D193">
            <v>20.149999999999999</v>
          </cell>
          <cell r="E193">
            <v>11.72</v>
          </cell>
          <cell r="F193">
            <v>0.5</v>
          </cell>
          <cell r="G193">
            <v>0</v>
          </cell>
          <cell r="H193" t="e">
            <v>#DIV/0!</v>
          </cell>
        </row>
        <row r="194">
          <cell r="B194">
            <v>600</v>
          </cell>
          <cell r="C194" t="str">
            <v>נצרת</v>
          </cell>
          <cell r="D194">
            <v>86.17</v>
          </cell>
          <cell r="E194">
            <v>74.09</v>
          </cell>
          <cell r="F194">
            <v>4.8099999999999996</v>
          </cell>
          <cell r="G194">
            <v>4.3099999999999996</v>
          </cell>
          <cell r="H194">
            <v>111.60092807424593</v>
          </cell>
        </row>
        <row r="195">
          <cell r="B195">
            <v>601</v>
          </cell>
          <cell r="C195" t="str">
            <v>שפרעם</v>
          </cell>
          <cell r="D195">
            <v>46.73</v>
          </cell>
          <cell r="E195">
            <v>37.79</v>
          </cell>
          <cell r="F195">
            <v>2.97</v>
          </cell>
          <cell r="G195">
            <v>2.75</v>
          </cell>
          <cell r="H195">
            <v>108</v>
          </cell>
        </row>
        <row r="196">
          <cell r="B196">
            <v>620</v>
          </cell>
          <cell r="C196" t="str">
            <v>אום אל-פחם</v>
          </cell>
          <cell r="D196">
            <v>77.040000000000006</v>
          </cell>
          <cell r="E196">
            <v>68.400000000000006</v>
          </cell>
          <cell r="F196">
            <v>4.0999999999999996</v>
          </cell>
          <cell r="G196">
            <v>4.0999999999999996</v>
          </cell>
          <cell r="H196">
            <v>100</v>
          </cell>
        </row>
        <row r="197">
          <cell r="B197">
            <v>621</v>
          </cell>
          <cell r="C197" t="str">
            <v>אכסאל</v>
          </cell>
          <cell r="D197">
            <v>16.47</v>
          </cell>
          <cell r="E197">
            <v>16.22</v>
          </cell>
          <cell r="F197">
            <v>0.75</v>
          </cell>
          <cell r="G197">
            <v>0.75</v>
          </cell>
          <cell r="H197">
            <v>100</v>
          </cell>
        </row>
        <row r="198">
          <cell r="B198">
            <v>622</v>
          </cell>
          <cell r="C198" t="str">
            <v>באקה אל-גרביה</v>
          </cell>
          <cell r="D198">
            <v>25.91</v>
          </cell>
          <cell r="E198">
            <v>17.399999999999999</v>
          </cell>
          <cell r="F198">
            <v>0.71</v>
          </cell>
          <cell r="G198">
            <v>0.71</v>
          </cell>
          <cell r="H198">
            <v>100</v>
          </cell>
        </row>
        <row r="199">
          <cell r="B199">
            <v>623</v>
          </cell>
          <cell r="C199" t="str">
            <v>יאנוח-ג'ת</v>
          </cell>
          <cell r="D199">
            <v>7.79</v>
          </cell>
          <cell r="E199">
            <v>6.69</v>
          </cell>
          <cell r="F199">
            <v>0.7</v>
          </cell>
          <cell r="G199">
            <v>0.7</v>
          </cell>
          <cell r="H199">
            <v>100</v>
          </cell>
        </row>
        <row r="200">
          <cell r="B200">
            <v>624</v>
          </cell>
          <cell r="C200" t="str">
            <v>עין קנייא</v>
          </cell>
          <cell r="D200">
            <v>3.53</v>
          </cell>
          <cell r="E200">
            <v>3.5</v>
          </cell>
          <cell r="F200">
            <v>0.5</v>
          </cell>
          <cell r="G200">
            <v>0.5</v>
          </cell>
          <cell r="H200">
            <v>100</v>
          </cell>
        </row>
        <row r="201">
          <cell r="B201">
            <v>625</v>
          </cell>
          <cell r="C201" t="str">
            <v>דבורייה</v>
          </cell>
          <cell r="D201">
            <v>10.75</v>
          </cell>
          <cell r="E201">
            <v>10.75</v>
          </cell>
          <cell r="F201">
            <v>0.63</v>
          </cell>
          <cell r="G201">
            <v>0.63</v>
          </cell>
          <cell r="H201">
            <v>100</v>
          </cell>
        </row>
        <row r="202">
          <cell r="B202">
            <v>626</v>
          </cell>
          <cell r="C202" t="str">
            <v>ע'ג'ר</v>
          </cell>
          <cell r="D202">
            <v>2</v>
          </cell>
          <cell r="E202">
            <v>2</v>
          </cell>
          <cell r="H202" t="e">
            <v>#DIV/0!</v>
          </cell>
        </row>
        <row r="203">
          <cell r="B203">
            <v>627</v>
          </cell>
          <cell r="C203" t="str">
            <v>כפר יאסיף</v>
          </cell>
          <cell r="D203">
            <v>10.210000000000001</v>
          </cell>
          <cell r="E203">
            <v>9.9600000000000009</v>
          </cell>
          <cell r="F203">
            <v>0.7</v>
          </cell>
          <cell r="G203">
            <v>0.7</v>
          </cell>
          <cell r="H203">
            <v>100</v>
          </cell>
        </row>
        <row r="204">
          <cell r="B204">
            <v>628</v>
          </cell>
          <cell r="C204" t="str">
            <v>כפר כמא</v>
          </cell>
          <cell r="D204">
            <v>6.39</v>
          </cell>
          <cell r="E204">
            <v>6.39</v>
          </cell>
          <cell r="F204">
            <v>0.5</v>
          </cell>
          <cell r="G204">
            <v>0.5</v>
          </cell>
          <cell r="H204">
            <v>100</v>
          </cell>
        </row>
        <row r="205">
          <cell r="B205">
            <v>629</v>
          </cell>
          <cell r="C205" t="str">
            <v>מגאר</v>
          </cell>
          <cell r="D205">
            <v>32.369999999999997</v>
          </cell>
          <cell r="E205">
            <v>26.7</v>
          </cell>
          <cell r="F205">
            <v>1.07</v>
          </cell>
          <cell r="G205">
            <v>1.02</v>
          </cell>
          <cell r="H205">
            <v>104.90196078431373</v>
          </cell>
        </row>
        <row r="206">
          <cell r="B206">
            <v>630</v>
          </cell>
          <cell r="C206" t="str">
            <v>מעיליא</v>
          </cell>
          <cell r="D206">
            <v>4.2</v>
          </cell>
          <cell r="E206">
            <v>3.45</v>
          </cell>
          <cell r="F206">
            <v>0.7</v>
          </cell>
          <cell r="G206">
            <v>0.7</v>
          </cell>
          <cell r="H206">
            <v>100</v>
          </cell>
        </row>
        <row r="207">
          <cell r="B207">
            <v>631</v>
          </cell>
          <cell r="C207" t="str">
            <v>עספיא</v>
          </cell>
          <cell r="D207">
            <v>14.7</v>
          </cell>
          <cell r="E207">
            <v>11.7</v>
          </cell>
          <cell r="F207">
            <v>1</v>
          </cell>
          <cell r="G207">
            <v>1</v>
          </cell>
          <cell r="H207">
            <v>100</v>
          </cell>
        </row>
        <row r="208">
          <cell r="B208">
            <v>632</v>
          </cell>
          <cell r="C208" t="str">
            <v>פוריידיס</v>
          </cell>
          <cell r="D208">
            <v>12.49</v>
          </cell>
          <cell r="E208">
            <v>9.94</v>
          </cell>
          <cell r="H208" t="e">
            <v>#DIV/0!</v>
          </cell>
        </row>
        <row r="209">
          <cell r="B209">
            <v>633</v>
          </cell>
          <cell r="C209" t="str">
            <v>פקיעין(בוקייעה)</v>
          </cell>
          <cell r="D209">
            <v>6.78</v>
          </cell>
          <cell r="E209">
            <v>6.78</v>
          </cell>
          <cell r="F209">
            <v>0.7</v>
          </cell>
          <cell r="G209">
            <v>0.7</v>
          </cell>
          <cell r="H209">
            <v>100</v>
          </cell>
        </row>
        <row r="210">
          <cell r="B210">
            <v>634</v>
          </cell>
          <cell r="C210" t="str">
            <v>ראמה</v>
          </cell>
          <cell r="D210">
            <v>9.33</v>
          </cell>
          <cell r="E210">
            <v>8.5</v>
          </cell>
          <cell r="F210">
            <v>0.5</v>
          </cell>
          <cell r="G210">
            <v>0.5</v>
          </cell>
          <cell r="H210">
            <v>100</v>
          </cell>
        </row>
        <row r="211">
          <cell r="B211">
            <v>635</v>
          </cell>
          <cell r="C211" t="str">
            <v>טמרה</v>
          </cell>
          <cell r="D211">
            <v>47.87</v>
          </cell>
          <cell r="E211">
            <v>42.15</v>
          </cell>
          <cell r="F211">
            <v>2.0299999999999998</v>
          </cell>
          <cell r="G211">
            <v>2</v>
          </cell>
          <cell r="H211">
            <v>101.49999999999999</v>
          </cell>
        </row>
        <row r="212">
          <cell r="B212">
            <v>636</v>
          </cell>
          <cell r="C212" t="str">
            <v>כפר קרע</v>
          </cell>
          <cell r="D212">
            <v>17.39</v>
          </cell>
          <cell r="E212">
            <v>16.559999999999999</v>
          </cell>
          <cell r="F212">
            <v>0.56000000000000005</v>
          </cell>
          <cell r="G212">
            <v>0.56000000000000005</v>
          </cell>
          <cell r="H212">
            <v>100</v>
          </cell>
        </row>
        <row r="213">
          <cell r="B213">
            <v>637</v>
          </cell>
          <cell r="C213" t="str">
            <v>בית ג'ן</v>
          </cell>
          <cell r="D213">
            <v>11</v>
          </cell>
          <cell r="E213">
            <v>9.5</v>
          </cell>
          <cell r="F213">
            <v>0.57999999999999996</v>
          </cell>
          <cell r="G213">
            <v>0.57999999999999996</v>
          </cell>
          <cell r="H213">
            <v>100</v>
          </cell>
        </row>
        <row r="214">
          <cell r="B214">
            <v>638</v>
          </cell>
          <cell r="C214" t="str">
            <v>אעבלין</v>
          </cell>
          <cell r="D214">
            <v>15.25</v>
          </cell>
          <cell r="E214">
            <v>11.25</v>
          </cell>
          <cell r="F214">
            <v>0.5</v>
          </cell>
          <cell r="G214">
            <v>0.5</v>
          </cell>
          <cell r="H214">
            <v>100</v>
          </cell>
        </row>
        <row r="215">
          <cell r="B215">
            <v>639</v>
          </cell>
          <cell r="C215" t="str">
            <v>מג'ד אל-כרום</v>
          </cell>
          <cell r="D215">
            <v>17.7</v>
          </cell>
          <cell r="E215">
            <v>15.1</v>
          </cell>
          <cell r="F215">
            <v>0.5</v>
          </cell>
          <cell r="G215">
            <v>0.5</v>
          </cell>
          <cell r="H215">
            <v>100</v>
          </cell>
        </row>
        <row r="216">
          <cell r="B216">
            <v>640</v>
          </cell>
          <cell r="C216" t="str">
            <v>מג'דל שמס</v>
          </cell>
          <cell r="D216">
            <v>12.88</v>
          </cell>
          <cell r="E216">
            <v>10.73</v>
          </cell>
          <cell r="F216">
            <v>0.62</v>
          </cell>
          <cell r="G216">
            <v>0.62</v>
          </cell>
          <cell r="H216">
            <v>100</v>
          </cell>
        </row>
        <row r="217">
          <cell r="B217">
            <v>641</v>
          </cell>
          <cell r="C217" t="str">
            <v>עין מאהל</v>
          </cell>
          <cell r="D217">
            <v>13.82</v>
          </cell>
          <cell r="E217">
            <v>12.37</v>
          </cell>
          <cell r="F217">
            <v>0.7</v>
          </cell>
          <cell r="G217">
            <v>0.5</v>
          </cell>
          <cell r="H217">
            <v>140</v>
          </cell>
        </row>
        <row r="218">
          <cell r="B218">
            <v>642</v>
          </cell>
          <cell r="C218" t="str">
            <v>ירכא</v>
          </cell>
          <cell r="D218">
            <v>16.190000000000001</v>
          </cell>
          <cell r="E218">
            <v>14.94</v>
          </cell>
          <cell r="F218">
            <v>0.62</v>
          </cell>
          <cell r="G218">
            <v>0.62</v>
          </cell>
          <cell r="H218">
            <v>100</v>
          </cell>
        </row>
        <row r="219">
          <cell r="B219">
            <v>643</v>
          </cell>
          <cell r="C219" t="str">
            <v>סח'נין</v>
          </cell>
          <cell r="D219">
            <v>36.130000000000003</v>
          </cell>
          <cell r="E219">
            <v>33.28</v>
          </cell>
          <cell r="F219">
            <v>1.82</v>
          </cell>
          <cell r="G219">
            <v>1.82</v>
          </cell>
          <cell r="H219">
            <v>100</v>
          </cell>
        </row>
        <row r="220">
          <cell r="B220">
            <v>644</v>
          </cell>
          <cell r="C220" t="str">
            <v>עראבה</v>
          </cell>
          <cell r="D220">
            <v>25.39</v>
          </cell>
          <cell r="E220">
            <v>24.89</v>
          </cell>
          <cell r="F220">
            <v>0.87</v>
          </cell>
          <cell r="G220">
            <v>0.87</v>
          </cell>
          <cell r="H220">
            <v>100</v>
          </cell>
        </row>
        <row r="221">
          <cell r="B221">
            <v>645</v>
          </cell>
          <cell r="C221" t="str">
            <v>ג'ש (גוש חלב)</v>
          </cell>
          <cell r="D221">
            <v>3.97</v>
          </cell>
          <cell r="E221">
            <v>3.72</v>
          </cell>
          <cell r="F221">
            <v>0.7</v>
          </cell>
          <cell r="G221">
            <v>0.7</v>
          </cell>
          <cell r="H221">
            <v>100</v>
          </cell>
        </row>
        <row r="222">
          <cell r="B222">
            <v>646</v>
          </cell>
          <cell r="C222" t="str">
            <v>ג'ולס</v>
          </cell>
          <cell r="D222">
            <v>8.07</v>
          </cell>
          <cell r="E222">
            <v>8.07</v>
          </cell>
          <cell r="F222">
            <v>0.5</v>
          </cell>
          <cell r="G222">
            <v>0.5</v>
          </cell>
          <cell r="H222">
            <v>100</v>
          </cell>
        </row>
        <row r="223">
          <cell r="B223">
            <v>647</v>
          </cell>
          <cell r="C223" t="str">
            <v>בועיינה-נוג'ידאת</v>
          </cell>
          <cell r="D223">
            <v>18.09</v>
          </cell>
          <cell r="E223">
            <v>13.8</v>
          </cell>
          <cell r="F223">
            <v>0.5</v>
          </cell>
          <cell r="G223">
            <v>0.5</v>
          </cell>
          <cell r="H223">
            <v>100</v>
          </cell>
        </row>
        <row r="224">
          <cell r="B224">
            <v>648</v>
          </cell>
          <cell r="C224" t="str">
            <v>נחף</v>
          </cell>
          <cell r="D224">
            <v>15.21</v>
          </cell>
          <cell r="E224">
            <v>13.71</v>
          </cell>
          <cell r="F224">
            <v>0.5</v>
          </cell>
          <cell r="G224">
            <v>0.5</v>
          </cell>
          <cell r="H224">
            <v>100</v>
          </cell>
        </row>
        <row r="225">
          <cell r="B225">
            <v>649</v>
          </cell>
          <cell r="C225" t="str">
            <v>ג'דיידה-מכר</v>
          </cell>
          <cell r="D225">
            <v>23.58</v>
          </cell>
          <cell r="E225">
            <v>22.33</v>
          </cell>
          <cell r="F225">
            <v>0.57999999999999996</v>
          </cell>
          <cell r="G225">
            <v>0.57999999999999996</v>
          </cell>
          <cell r="H225">
            <v>100</v>
          </cell>
        </row>
        <row r="226">
          <cell r="B226">
            <v>650</v>
          </cell>
          <cell r="C226" t="str">
            <v>משהד</v>
          </cell>
          <cell r="D226">
            <v>9.67</v>
          </cell>
          <cell r="E226">
            <v>8.17</v>
          </cell>
          <cell r="F226">
            <v>0.5</v>
          </cell>
          <cell r="G226">
            <v>0.5</v>
          </cell>
          <cell r="H226">
            <v>100</v>
          </cell>
        </row>
        <row r="227">
          <cell r="B227">
            <v>651</v>
          </cell>
          <cell r="C227" t="str">
            <v>ריינה</v>
          </cell>
          <cell r="D227">
            <v>22.5</v>
          </cell>
          <cell r="E227">
            <v>19.96</v>
          </cell>
          <cell r="F227">
            <v>0.5</v>
          </cell>
          <cell r="G227">
            <v>0.5</v>
          </cell>
          <cell r="H227">
            <v>100</v>
          </cell>
        </row>
        <row r="228">
          <cell r="B228">
            <v>652</v>
          </cell>
          <cell r="C228" t="str">
            <v>ג'סר א-זרקא</v>
          </cell>
          <cell r="D228">
            <v>21.73</v>
          </cell>
          <cell r="E228">
            <v>15.96</v>
          </cell>
          <cell r="F228">
            <v>0.5</v>
          </cell>
          <cell r="G228">
            <v>0.5</v>
          </cell>
          <cell r="H228">
            <v>100</v>
          </cell>
        </row>
        <row r="229">
          <cell r="B229">
            <v>653</v>
          </cell>
          <cell r="C229" t="str">
            <v>בסמת טבעון</v>
          </cell>
          <cell r="D229">
            <v>7.14</v>
          </cell>
          <cell r="E229">
            <v>6.29</v>
          </cell>
          <cell r="F229">
            <v>0.7</v>
          </cell>
          <cell r="G229">
            <v>0.7</v>
          </cell>
          <cell r="H229">
            <v>100</v>
          </cell>
        </row>
        <row r="230">
          <cell r="B230">
            <v>654</v>
          </cell>
          <cell r="C230" t="str">
            <v>כפר מנדא</v>
          </cell>
          <cell r="D230">
            <v>26.55</v>
          </cell>
          <cell r="E230">
            <v>25.6</v>
          </cell>
          <cell r="F230">
            <v>0.9</v>
          </cell>
          <cell r="G230">
            <v>0.9</v>
          </cell>
          <cell r="H230">
            <v>100</v>
          </cell>
        </row>
        <row r="231">
          <cell r="B231">
            <v>655</v>
          </cell>
          <cell r="C231" t="str">
            <v>חורפיש</v>
          </cell>
          <cell r="D231">
            <v>8.0299999999999994</v>
          </cell>
          <cell r="E231">
            <v>7.78</v>
          </cell>
          <cell r="F231">
            <v>0.7</v>
          </cell>
          <cell r="G231">
            <v>0.7</v>
          </cell>
          <cell r="H231">
            <v>100</v>
          </cell>
        </row>
        <row r="232">
          <cell r="B232">
            <v>656</v>
          </cell>
          <cell r="C232" t="str">
            <v>עיילבון</v>
          </cell>
          <cell r="D232">
            <v>6.86</v>
          </cell>
          <cell r="E232">
            <v>6.86</v>
          </cell>
          <cell r="F232">
            <v>0.7</v>
          </cell>
          <cell r="G232">
            <v>0.7</v>
          </cell>
          <cell r="H232">
            <v>100</v>
          </cell>
        </row>
        <row r="233">
          <cell r="B233">
            <v>657</v>
          </cell>
          <cell r="C233" t="str">
            <v>יפיע</v>
          </cell>
          <cell r="D233">
            <v>19.8</v>
          </cell>
          <cell r="E233">
            <v>16.8</v>
          </cell>
          <cell r="F233">
            <v>0.63</v>
          </cell>
          <cell r="G233">
            <v>0.63</v>
          </cell>
          <cell r="H233">
            <v>100</v>
          </cell>
        </row>
        <row r="234">
          <cell r="B234">
            <v>658</v>
          </cell>
          <cell r="C234" t="str">
            <v>שבלי - אום אל-גנם</v>
          </cell>
          <cell r="D234">
            <v>7.73</v>
          </cell>
          <cell r="E234">
            <v>6.48</v>
          </cell>
          <cell r="F234">
            <v>0.7</v>
          </cell>
          <cell r="G234">
            <v>0.7</v>
          </cell>
          <cell r="H234">
            <v>100</v>
          </cell>
        </row>
        <row r="235">
          <cell r="B235">
            <v>659</v>
          </cell>
          <cell r="C235" t="str">
            <v>טובא-זנגריה</v>
          </cell>
          <cell r="D235">
            <v>9.2100000000000009</v>
          </cell>
          <cell r="E235">
            <v>9.19</v>
          </cell>
          <cell r="F235">
            <v>0.5</v>
          </cell>
          <cell r="G235">
            <v>0.5</v>
          </cell>
          <cell r="H235">
            <v>100</v>
          </cell>
        </row>
        <row r="236">
          <cell r="B236">
            <v>660</v>
          </cell>
          <cell r="C236" t="str">
            <v>כסרא-סמיע</v>
          </cell>
          <cell r="D236">
            <v>10.76</v>
          </cell>
          <cell r="E236">
            <v>10.59</v>
          </cell>
          <cell r="F236">
            <v>0.7</v>
          </cell>
          <cell r="G236">
            <v>0.7</v>
          </cell>
          <cell r="H236">
            <v>100</v>
          </cell>
        </row>
        <row r="237">
          <cell r="B237">
            <v>662</v>
          </cell>
          <cell r="C237" t="str">
            <v>כאבול</v>
          </cell>
          <cell r="D237">
            <v>15.05</v>
          </cell>
          <cell r="E237">
            <v>14.85</v>
          </cell>
          <cell r="F237">
            <v>0.5</v>
          </cell>
          <cell r="G237">
            <v>0.5</v>
          </cell>
          <cell r="H237">
            <v>100</v>
          </cell>
        </row>
        <row r="238">
          <cell r="B238">
            <v>663</v>
          </cell>
          <cell r="C238" t="str">
            <v>דייר אל-אסד</v>
          </cell>
          <cell r="D238">
            <v>17.37</v>
          </cell>
          <cell r="E238">
            <v>15.07</v>
          </cell>
          <cell r="F238">
            <v>0.7</v>
          </cell>
          <cell r="G238">
            <v>0.7</v>
          </cell>
          <cell r="H238">
            <v>100</v>
          </cell>
        </row>
        <row r="239">
          <cell r="B239">
            <v>664</v>
          </cell>
          <cell r="C239" t="str">
            <v>ערערה</v>
          </cell>
          <cell r="D239">
            <v>19.55</v>
          </cell>
          <cell r="E239">
            <v>17.09</v>
          </cell>
          <cell r="F239">
            <v>1.1200000000000001</v>
          </cell>
          <cell r="G239">
            <v>1.1200000000000001</v>
          </cell>
          <cell r="H239">
            <v>100</v>
          </cell>
        </row>
        <row r="240">
          <cell r="B240">
            <v>665</v>
          </cell>
          <cell r="C240" t="str">
            <v>דייר חנא</v>
          </cell>
          <cell r="D240">
            <v>10.199999999999999</v>
          </cell>
          <cell r="E240">
            <v>9.3699999999999992</v>
          </cell>
          <cell r="F240">
            <v>0.75</v>
          </cell>
          <cell r="G240">
            <v>0.75</v>
          </cell>
          <cell r="H240">
            <v>100</v>
          </cell>
        </row>
        <row r="241">
          <cell r="B241">
            <v>666</v>
          </cell>
          <cell r="C241" t="str">
            <v>ביר אל מכסור</v>
          </cell>
          <cell r="D241">
            <v>10.55</v>
          </cell>
          <cell r="E241">
            <v>9.83</v>
          </cell>
          <cell r="F241">
            <v>0.5</v>
          </cell>
          <cell r="G241">
            <v>0.5</v>
          </cell>
          <cell r="H241">
            <v>100</v>
          </cell>
        </row>
        <row r="242">
          <cell r="B242">
            <v>667</v>
          </cell>
          <cell r="C242" t="str">
            <v>כפר כנא</v>
          </cell>
          <cell r="D242">
            <v>24.31</v>
          </cell>
          <cell r="E242">
            <v>21.34</v>
          </cell>
          <cell r="F242">
            <v>0.85</v>
          </cell>
          <cell r="G242">
            <v>0.85</v>
          </cell>
          <cell r="H242">
            <v>100</v>
          </cell>
        </row>
        <row r="243">
          <cell r="B243">
            <v>668</v>
          </cell>
          <cell r="C243" t="str">
            <v>בענה</v>
          </cell>
          <cell r="D243">
            <v>12.9</v>
          </cell>
          <cell r="E243">
            <v>10.45</v>
          </cell>
          <cell r="F243">
            <v>0.5</v>
          </cell>
          <cell r="G243">
            <v>0.5</v>
          </cell>
          <cell r="H243">
            <v>100</v>
          </cell>
        </row>
        <row r="244">
          <cell r="B244">
            <v>669</v>
          </cell>
          <cell r="C244" t="str">
            <v>שעב</v>
          </cell>
          <cell r="D244">
            <v>10.51</v>
          </cell>
          <cell r="E244">
            <v>8.65</v>
          </cell>
          <cell r="F244">
            <v>0.5</v>
          </cell>
          <cell r="G244">
            <v>0.5</v>
          </cell>
          <cell r="H244">
            <v>100</v>
          </cell>
        </row>
        <row r="245">
          <cell r="B245">
            <v>670</v>
          </cell>
          <cell r="C245" t="str">
            <v>כאוכב אבו אל-היג'א</v>
          </cell>
          <cell r="D245">
            <v>5.38</v>
          </cell>
          <cell r="E245">
            <v>4.75</v>
          </cell>
          <cell r="F245">
            <v>0.5</v>
          </cell>
          <cell r="G245">
            <v>0.5</v>
          </cell>
          <cell r="H245">
            <v>100</v>
          </cell>
        </row>
        <row r="246">
          <cell r="B246">
            <v>671</v>
          </cell>
          <cell r="C246" t="str">
            <v>פסוטה</v>
          </cell>
          <cell r="D246">
            <v>4.28</v>
          </cell>
          <cell r="E246">
            <v>4.28</v>
          </cell>
          <cell r="F246">
            <v>0.7</v>
          </cell>
          <cell r="G246">
            <v>0.7</v>
          </cell>
          <cell r="H246">
            <v>100</v>
          </cell>
        </row>
        <row r="247">
          <cell r="B247">
            <v>672</v>
          </cell>
          <cell r="C247" t="str">
            <v>עילוט</v>
          </cell>
          <cell r="D247">
            <v>16.3</v>
          </cell>
          <cell r="E247">
            <v>13.22</v>
          </cell>
          <cell r="F247">
            <v>0.8</v>
          </cell>
          <cell r="G247">
            <v>0.8</v>
          </cell>
          <cell r="H247">
            <v>100</v>
          </cell>
        </row>
        <row r="248">
          <cell r="B248">
            <v>673</v>
          </cell>
          <cell r="C248" t="str">
            <v>סאג'ור</v>
          </cell>
          <cell r="D248">
            <v>7.63</v>
          </cell>
          <cell r="E248">
            <v>7.13</v>
          </cell>
          <cell r="F248">
            <v>1.08</v>
          </cell>
          <cell r="G248">
            <v>1.08</v>
          </cell>
          <cell r="H248">
            <v>100</v>
          </cell>
        </row>
        <row r="249">
          <cell r="B249">
            <v>674</v>
          </cell>
          <cell r="C249" t="str">
            <v>בסמ"ה</v>
          </cell>
          <cell r="D249">
            <v>11.03</v>
          </cell>
          <cell r="E249">
            <v>10.029999999999999</v>
          </cell>
          <cell r="F249">
            <v>0.5</v>
          </cell>
          <cell r="G249">
            <v>0.5</v>
          </cell>
          <cell r="H249">
            <v>100</v>
          </cell>
        </row>
        <row r="250">
          <cell r="B250">
            <v>675</v>
          </cell>
          <cell r="C250" t="str">
            <v>מעלה עירון</v>
          </cell>
          <cell r="D250">
            <v>19.579999999999998</v>
          </cell>
          <cell r="E250">
            <v>15.67</v>
          </cell>
          <cell r="F250">
            <v>0.7</v>
          </cell>
          <cell r="G250">
            <v>0.7</v>
          </cell>
          <cell r="H250">
            <v>100</v>
          </cell>
        </row>
        <row r="251">
          <cell r="B251">
            <v>676</v>
          </cell>
          <cell r="C251" t="str">
            <v>בוסתאן אל-מרג'</v>
          </cell>
          <cell r="D251">
            <v>5.5</v>
          </cell>
          <cell r="E251">
            <v>5</v>
          </cell>
          <cell r="F251">
            <v>0.7</v>
          </cell>
          <cell r="G251">
            <v>0.7</v>
          </cell>
          <cell r="H251">
            <v>100</v>
          </cell>
        </row>
        <row r="252">
          <cell r="B252">
            <v>677</v>
          </cell>
          <cell r="C252" t="str">
            <v>אל-בטוף</v>
          </cell>
          <cell r="D252">
            <v>12.23</v>
          </cell>
          <cell r="E252">
            <v>11.16</v>
          </cell>
          <cell r="F252">
            <v>0.7</v>
          </cell>
          <cell r="G252">
            <v>0.7</v>
          </cell>
          <cell r="H252">
            <v>100</v>
          </cell>
        </row>
        <row r="253">
          <cell r="B253">
            <v>678</v>
          </cell>
          <cell r="C253" t="str">
            <v>בוקעאתא</v>
          </cell>
          <cell r="D253">
            <v>9.74</v>
          </cell>
          <cell r="E253">
            <v>8.34</v>
          </cell>
          <cell r="F253">
            <v>0.2</v>
          </cell>
          <cell r="G253">
            <v>0.2</v>
          </cell>
          <cell r="H253">
            <v>100</v>
          </cell>
        </row>
        <row r="254">
          <cell r="B254">
            <v>679</v>
          </cell>
          <cell r="C254" t="str">
            <v>מסעדה</v>
          </cell>
          <cell r="D254">
            <v>8.35</v>
          </cell>
          <cell r="E254">
            <v>8.35</v>
          </cell>
          <cell r="F254">
            <v>0.5</v>
          </cell>
          <cell r="G254">
            <v>0.5</v>
          </cell>
          <cell r="H254">
            <v>100</v>
          </cell>
        </row>
        <row r="255">
          <cell r="B255">
            <v>688</v>
          </cell>
          <cell r="C255" t="str">
            <v>מזרעה</v>
          </cell>
          <cell r="D255">
            <v>6.6</v>
          </cell>
          <cell r="E255">
            <v>6.6</v>
          </cell>
          <cell r="F255">
            <v>0.8</v>
          </cell>
          <cell r="G255">
            <v>0.8</v>
          </cell>
          <cell r="H255">
            <v>100</v>
          </cell>
        </row>
        <row r="256">
          <cell r="B256">
            <v>689</v>
          </cell>
          <cell r="C256" t="str">
            <v>כעביה-טבאש-חג'אג'רה</v>
          </cell>
          <cell r="D256">
            <v>7.22</v>
          </cell>
          <cell r="E256">
            <v>5.91</v>
          </cell>
          <cell r="F256">
            <v>0.5</v>
          </cell>
          <cell r="G256">
            <v>0.5</v>
          </cell>
          <cell r="H256">
            <v>100</v>
          </cell>
        </row>
        <row r="257">
          <cell r="B257">
            <v>690</v>
          </cell>
          <cell r="C257" t="str">
            <v>אבו סנאן</v>
          </cell>
          <cell r="D257">
            <v>13.56</v>
          </cell>
          <cell r="E257">
            <v>10.6</v>
          </cell>
          <cell r="F257">
            <v>1.2</v>
          </cell>
          <cell r="G257">
            <v>1.2</v>
          </cell>
          <cell r="H257">
            <v>100</v>
          </cell>
        </row>
        <row r="258">
          <cell r="B258">
            <v>691</v>
          </cell>
          <cell r="C258" t="str">
            <v>ג'ת</v>
          </cell>
          <cell r="D258">
            <v>11.13</v>
          </cell>
          <cell r="E258">
            <v>10.68</v>
          </cell>
          <cell r="F258">
            <v>0.8</v>
          </cell>
          <cell r="G258">
            <v>0.6</v>
          </cell>
          <cell r="H258">
            <v>133.33333333333334</v>
          </cell>
        </row>
        <row r="259">
          <cell r="B259">
            <v>692</v>
          </cell>
          <cell r="C259" t="str">
            <v>טורעאן</v>
          </cell>
          <cell r="D259">
            <v>19.21</v>
          </cell>
          <cell r="E259">
            <v>15.21</v>
          </cell>
          <cell r="F259">
            <v>1</v>
          </cell>
          <cell r="G259">
            <v>1</v>
          </cell>
          <cell r="H259">
            <v>100</v>
          </cell>
        </row>
        <row r="260">
          <cell r="B260">
            <v>693</v>
          </cell>
          <cell r="C260" t="str">
            <v>דאלית אל-כרמל</v>
          </cell>
          <cell r="D260">
            <v>15.74</v>
          </cell>
          <cell r="E260">
            <v>14.44</v>
          </cell>
          <cell r="F260">
            <v>1.3</v>
          </cell>
          <cell r="G260">
            <v>1.3</v>
          </cell>
          <cell r="H260">
            <v>100</v>
          </cell>
        </row>
        <row r="261">
          <cell r="B261">
            <v>694</v>
          </cell>
          <cell r="C261" t="str">
            <v>זרזיר</v>
          </cell>
          <cell r="D261">
            <v>11.13</v>
          </cell>
          <cell r="E261">
            <v>9.3800000000000008</v>
          </cell>
          <cell r="F261">
            <v>0.5</v>
          </cell>
          <cell r="G261">
            <v>0.5</v>
          </cell>
          <cell r="H261">
            <v>100</v>
          </cell>
        </row>
      </sheetData>
      <sheetData sheetId="2">
        <row r="4">
          <cell r="A4">
            <v>472</v>
          </cell>
          <cell r="B4">
            <v>1</v>
          </cell>
          <cell r="C4" t="str">
            <v>אבו גוש</v>
          </cell>
        </row>
        <row r="5">
          <cell r="A5">
            <v>473</v>
          </cell>
          <cell r="B5">
            <v>2</v>
          </cell>
          <cell r="C5" t="str">
            <v>אבו סנאן</v>
          </cell>
        </row>
        <row r="6">
          <cell r="A6">
            <v>182</v>
          </cell>
          <cell r="B6">
            <v>3</v>
          </cell>
          <cell r="C6" t="str">
            <v>אבן יהודה</v>
          </cell>
        </row>
        <row r="7">
          <cell r="A7">
            <v>2710</v>
          </cell>
          <cell r="B7">
            <v>4</v>
          </cell>
          <cell r="C7" t="str">
            <v>אום אל-פחם</v>
          </cell>
        </row>
        <row r="8">
          <cell r="A8">
            <v>31</v>
          </cell>
          <cell r="B8">
            <v>5</v>
          </cell>
          <cell r="C8" t="str">
            <v>אופקים</v>
          </cell>
        </row>
        <row r="9">
          <cell r="A9">
            <v>2400</v>
          </cell>
          <cell r="B9">
            <v>6</v>
          </cell>
          <cell r="C9" t="str">
            <v>אור יהודה</v>
          </cell>
        </row>
        <row r="10">
          <cell r="A10">
            <v>1020</v>
          </cell>
          <cell r="B10">
            <v>7</v>
          </cell>
          <cell r="C10" t="str">
            <v>אור עקיבא</v>
          </cell>
        </row>
        <row r="11">
          <cell r="A11">
            <v>3760</v>
          </cell>
          <cell r="B11">
            <v>8</v>
          </cell>
          <cell r="C11" t="str">
            <v>אורנית</v>
          </cell>
        </row>
        <row r="12">
          <cell r="A12">
            <v>565</v>
          </cell>
          <cell r="B12">
            <v>9</v>
          </cell>
          <cell r="C12" t="str">
            <v>אזור</v>
          </cell>
        </row>
        <row r="13">
          <cell r="A13">
            <v>2600</v>
          </cell>
          <cell r="B13">
            <v>10</v>
          </cell>
          <cell r="C13" t="str">
            <v>אילת</v>
          </cell>
        </row>
        <row r="14">
          <cell r="A14">
            <v>478</v>
          </cell>
          <cell r="B14">
            <v>11</v>
          </cell>
          <cell r="C14" t="str">
            <v>אכסאל</v>
          </cell>
        </row>
        <row r="15">
          <cell r="A15">
            <v>1309</v>
          </cell>
          <cell r="B15">
            <v>12</v>
          </cell>
          <cell r="C15" t="str">
            <v>אלעד</v>
          </cell>
        </row>
        <row r="16">
          <cell r="A16">
            <v>3750</v>
          </cell>
          <cell r="B16">
            <v>13</v>
          </cell>
          <cell r="C16" t="str">
            <v>אלפי מנשה</v>
          </cell>
        </row>
        <row r="17">
          <cell r="A17">
            <v>529</v>
          </cell>
          <cell r="B17">
            <v>14</v>
          </cell>
          <cell r="C17" t="str">
            <v>אעבלין</v>
          </cell>
        </row>
        <row r="18">
          <cell r="A18">
            <v>3650</v>
          </cell>
          <cell r="B18">
            <v>15</v>
          </cell>
          <cell r="C18" t="str">
            <v>אפרתה</v>
          </cell>
        </row>
        <row r="19">
          <cell r="A19">
            <v>3570</v>
          </cell>
          <cell r="B19">
            <v>16</v>
          </cell>
          <cell r="C19" t="str">
            <v>אריאל</v>
          </cell>
        </row>
        <row r="20">
          <cell r="A20">
            <v>70</v>
          </cell>
          <cell r="B20">
            <v>17</v>
          </cell>
          <cell r="C20" t="str">
            <v>אשדוד</v>
          </cell>
        </row>
        <row r="21">
          <cell r="A21">
            <v>7100</v>
          </cell>
          <cell r="B21">
            <v>18</v>
          </cell>
          <cell r="C21" t="str">
            <v>אשקלון</v>
          </cell>
        </row>
        <row r="22">
          <cell r="A22">
            <v>6000</v>
          </cell>
          <cell r="B22">
            <v>19</v>
          </cell>
          <cell r="C22" t="str">
            <v>באקה אל-גרביה</v>
          </cell>
        </row>
        <row r="23">
          <cell r="A23">
            <v>2530</v>
          </cell>
          <cell r="B23">
            <v>20</v>
          </cell>
          <cell r="C23" t="str">
            <v>באר יעקב</v>
          </cell>
        </row>
        <row r="24">
          <cell r="A24">
            <v>9000</v>
          </cell>
          <cell r="B24">
            <v>21</v>
          </cell>
          <cell r="C24" t="str">
            <v>באר שבע</v>
          </cell>
        </row>
        <row r="25">
          <cell r="A25">
            <v>482</v>
          </cell>
          <cell r="B25">
            <v>22</v>
          </cell>
          <cell r="C25" t="str">
            <v>בועיינה-נוג'יידאת</v>
          </cell>
        </row>
        <row r="26">
          <cell r="A26">
            <v>4001</v>
          </cell>
          <cell r="B26">
            <v>23</v>
          </cell>
          <cell r="C26" t="str">
            <v>בוקעאת'א</v>
          </cell>
        </row>
        <row r="27">
          <cell r="A27">
            <v>998</v>
          </cell>
          <cell r="B27">
            <v>24</v>
          </cell>
          <cell r="C27" t="str">
            <v>ביר אל-מכסור</v>
          </cell>
        </row>
        <row r="28">
          <cell r="A28">
            <v>3574</v>
          </cell>
          <cell r="B28">
            <v>25</v>
          </cell>
          <cell r="C28" t="str">
            <v>בית אל</v>
          </cell>
        </row>
        <row r="29">
          <cell r="A29">
            <v>3652</v>
          </cell>
          <cell r="B29">
            <v>26</v>
          </cell>
          <cell r="C29" t="str">
            <v>בית אריה</v>
          </cell>
        </row>
        <row r="30">
          <cell r="A30">
            <v>480</v>
          </cell>
          <cell r="B30">
            <v>27</v>
          </cell>
          <cell r="C30" t="str">
            <v>בית ג'ן</v>
          </cell>
        </row>
        <row r="31">
          <cell r="A31">
            <v>466</v>
          </cell>
          <cell r="B31">
            <v>28</v>
          </cell>
          <cell r="C31" t="str">
            <v>בית דגן</v>
          </cell>
        </row>
        <row r="32">
          <cell r="A32">
            <v>9200</v>
          </cell>
          <cell r="B32">
            <v>29</v>
          </cell>
          <cell r="C32" t="str">
            <v>בית שאן</v>
          </cell>
        </row>
        <row r="33">
          <cell r="A33">
            <v>2610</v>
          </cell>
          <cell r="B33">
            <v>30</v>
          </cell>
          <cell r="C33" t="str">
            <v>בית שמש</v>
          </cell>
        </row>
        <row r="34">
          <cell r="A34">
            <v>3780</v>
          </cell>
          <cell r="B34">
            <v>31</v>
          </cell>
          <cell r="C34" t="str">
            <v>ביתר עילית</v>
          </cell>
        </row>
        <row r="35">
          <cell r="A35">
            <v>6100</v>
          </cell>
          <cell r="B35">
            <v>32</v>
          </cell>
          <cell r="C35" t="str">
            <v>בני ברק</v>
          </cell>
        </row>
        <row r="36">
          <cell r="A36">
            <v>1066</v>
          </cell>
          <cell r="B36">
            <v>33</v>
          </cell>
          <cell r="C36" t="str">
            <v>בני עי"ש</v>
          </cell>
        </row>
        <row r="37">
          <cell r="A37">
            <v>9800</v>
          </cell>
          <cell r="B37">
            <v>34</v>
          </cell>
          <cell r="C37" t="str">
            <v>בנימינה-גבעת עדה</v>
          </cell>
        </row>
        <row r="38">
          <cell r="A38">
            <v>1326</v>
          </cell>
          <cell r="B38">
            <v>35</v>
          </cell>
          <cell r="C38" t="str">
            <v>בסמ"ה</v>
          </cell>
        </row>
        <row r="39">
          <cell r="A39">
            <v>944</v>
          </cell>
          <cell r="B39">
            <v>36</v>
          </cell>
          <cell r="C39" t="str">
            <v>בסמת טבעון</v>
          </cell>
        </row>
        <row r="40">
          <cell r="A40">
            <v>483</v>
          </cell>
          <cell r="B40">
            <v>37</v>
          </cell>
          <cell r="C40" t="str">
            <v>בענה</v>
          </cell>
        </row>
        <row r="41">
          <cell r="A41">
            <v>6200</v>
          </cell>
          <cell r="B41">
            <v>38</v>
          </cell>
          <cell r="C41" t="str">
            <v>בת ים</v>
          </cell>
        </row>
        <row r="42">
          <cell r="A42">
            <v>3730</v>
          </cell>
          <cell r="B42">
            <v>39</v>
          </cell>
          <cell r="C42" t="str">
            <v>גבעת זאב</v>
          </cell>
        </row>
        <row r="43">
          <cell r="A43">
            <v>681</v>
          </cell>
          <cell r="B43">
            <v>40</v>
          </cell>
          <cell r="C43" t="str">
            <v>גבעת שמואל</v>
          </cell>
        </row>
        <row r="44">
          <cell r="A44">
            <v>6300</v>
          </cell>
          <cell r="B44">
            <v>41</v>
          </cell>
          <cell r="C44" t="str">
            <v>גבעתיים</v>
          </cell>
        </row>
        <row r="45">
          <cell r="A45">
            <v>1292</v>
          </cell>
          <cell r="B45">
            <v>42</v>
          </cell>
          <cell r="C45" t="str">
            <v>ג'דיידה-מכר</v>
          </cell>
        </row>
        <row r="46">
          <cell r="A46">
            <v>2550</v>
          </cell>
          <cell r="B46">
            <v>43</v>
          </cell>
          <cell r="C46" t="str">
            <v>גדרה</v>
          </cell>
        </row>
        <row r="47">
          <cell r="A47">
            <v>485</v>
          </cell>
          <cell r="B47">
            <v>44</v>
          </cell>
          <cell r="C47" t="str">
            <v>ג'ולס</v>
          </cell>
        </row>
        <row r="48">
          <cell r="A48">
            <v>627</v>
          </cell>
          <cell r="B48">
            <v>45</v>
          </cell>
          <cell r="C48" t="str">
            <v>ג'לג'וליה</v>
          </cell>
        </row>
        <row r="49">
          <cell r="A49">
            <v>166</v>
          </cell>
          <cell r="B49">
            <v>46</v>
          </cell>
          <cell r="C49" t="str">
            <v>גן יבנה</v>
          </cell>
        </row>
        <row r="50">
          <cell r="A50">
            <v>229</v>
          </cell>
          <cell r="B50">
            <v>47</v>
          </cell>
          <cell r="C50" t="str">
            <v>גני תקווה</v>
          </cell>
        </row>
        <row r="51">
          <cell r="A51">
            <v>541</v>
          </cell>
          <cell r="B51">
            <v>48</v>
          </cell>
          <cell r="C51" t="str">
            <v>ג'יסר א-זרקא</v>
          </cell>
        </row>
        <row r="52">
          <cell r="A52">
            <v>628</v>
          </cell>
          <cell r="B52">
            <v>49</v>
          </cell>
          <cell r="C52" t="str">
            <v>ג'ת</v>
          </cell>
        </row>
        <row r="53">
          <cell r="A53">
            <v>494</v>
          </cell>
          <cell r="B53">
            <v>50</v>
          </cell>
          <cell r="C53" t="str">
            <v>דאליית אל-כרמל</v>
          </cell>
        </row>
        <row r="54">
          <cell r="A54">
            <v>489</v>
          </cell>
          <cell r="B54">
            <v>51</v>
          </cell>
          <cell r="C54" t="str">
            <v>דבורייה</v>
          </cell>
        </row>
        <row r="55">
          <cell r="A55">
            <v>490</v>
          </cell>
          <cell r="B55">
            <v>52</v>
          </cell>
          <cell r="C55" t="str">
            <v>דייר אל-אסד</v>
          </cell>
        </row>
        <row r="56">
          <cell r="A56">
            <v>492</v>
          </cell>
          <cell r="B56">
            <v>53</v>
          </cell>
          <cell r="C56" t="str">
            <v>דייר חנא</v>
          </cell>
        </row>
        <row r="57">
          <cell r="A57">
            <v>2200</v>
          </cell>
          <cell r="B57">
            <v>54</v>
          </cell>
          <cell r="C57" t="str">
            <v>דימונה</v>
          </cell>
        </row>
        <row r="58">
          <cell r="A58">
            <v>9700</v>
          </cell>
          <cell r="B58">
            <v>55</v>
          </cell>
          <cell r="C58" t="str">
            <v>הוד השרון</v>
          </cell>
        </row>
        <row r="59">
          <cell r="A59">
            <v>6400</v>
          </cell>
          <cell r="B59">
            <v>56</v>
          </cell>
          <cell r="C59" t="str">
            <v>הרצליה</v>
          </cell>
        </row>
        <row r="60">
          <cell r="A60">
            <v>9300</v>
          </cell>
          <cell r="B60">
            <v>57</v>
          </cell>
          <cell r="C60" t="str">
            <v>זיכרון יעקב</v>
          </cell>
        </row>
        <row r="61">
          <cell r="A61">
            <v>1290</v>
          </cell>
          <cell r="B61">
            <v>58</v>
          </cell>
          <cell r="C61" t="str">
            <v>זמר</v>
          </cell>
        </row>
        <row r="62">
          <cell r="A62">
            <v>975</v>
          </cell>
          <cell r="B62">
            <v>59</v>
          </cell>
          <cell r="C62" t="str">
            <v>זרזיר</v>
          </cell>
        </row>
        <row r="63">
          <cell r="A63">
            <v>6500</v>
          </cell>
          <cell r="B63">
            <v>60</v>
          </cell>
          <cell r="C63" t="str">
            <v>חדרה</v>
          </cell>
        </row>
        <row r="64">
          <cell r="A64">
            <v>6600</v>
          </cell>
          <cell r="B64">
            <v>61</v>
          </cell>
          <cell r="C64" t="str">
            <v>חולון</v>
          </cell>
        </row>
        <row r="65">
          <cell r="A65">
            <v>1303</v>
          </cell>
          <cell r="B65">
            <v>62</v>
          </cell>
          <cell r="C65" t="str">
            <v>חורה</v>
          </cell>
        </row>
        <row r="66">
          <cell r="A66">
            <v>496</v>
          </cell>
          <cell r="B66">
            <v>63</v>
          </cell>
          <cell r="C66" t="str">
            <v>חורפיש</v>
          </cell>
        </row>
        <row r="67">
          <cell r="A67">
            <v>4000</v>
          </cell>
          <cell r="B67">
            <v>64</v>
          </cell>
          <cell r="C67" t="str">
            <v>חיפה</v>
          </cell>
        </row>
        <row r="68">
          <cell r="A68">
            <v>4000.5</v>
          </cell>
          <cell r="B68">
            <v>64.5</v>
          </cell>
          <cell r="C68" t="str">
            <v>מזה: יהודים ואחרים(4)</v>
          </cell>
        </row>
        <row r="69">
          <cell r="A69">
            <v>2034</v>
          </cell>
          <cell r="B69">
            <v>65</v>
          </cell>
          <cell r="C69" t="str">
            <v>חצור הגלילית</v>
          </cell>
        </row>
        <row r="70">
          <cell r="A70">
            <v>1247</v>
          </cell>
          <cell r="B70">
            <v>66</v>
          </cell>
          <cell r="C70" t="str">
            <v>חריש</v>
          </cell>
        </row>
        <row r="71">
          <cell r="A71">
            <v>6700</v>
          </cell>
          <cell r="B71">
            <v>67</v>
          </cell>
          <cell r="C71" t="str">
            <v>טבריה</v>
          </cell>
        </row>
        <row r="72">
          <cell r="A72">
            <v>962</v>
          </cell>
          <cell r="B72">
            <v>68</v>
          </cell>
          <cell r="C72" t="str">
            <v>טובא-זנגרייה</v>
          </cell>
        </row>
        <row r="73">
          <cell r="A73">
            <v>498</v>
          </cell>
          <cell r="B73">
            <v>69</v>
          </cell>
          <cell r="C73" t="str">
            <v>טורעאן</v>
          </cell>
        </row>
        <row r="74">
          <cell r="A74">
            <v>2730</v>
          </cell>
          <cell r="B74">
            <v>70</v>
          </cell>
          <cell r="C74" t="str">
            <v>טייבה</v>
          </cell>
        </row>
        <row r="75">
          <cell r="A75">
            <v>2720</v>
          </cell>
          <cell r="B75">
            <v>71</v>
          </cell>
          <cell r="C75" t="str">
            <v>טירה</v>
          </cell>
        </row>
        <row r="76">
          <cell r="A76">
            <v>2100</v>
          </cell>
          <cell r="B76">
            <v>72</v>
          </cell>
          <cell r="C76" t="str">
            <v>טירת כרמל</v>
          </cell>
        </row>
        <row r="77">
          <cell r="A77">
            <v>8900</v>
          </cell>
          <cell r="B77">
            <v>73</v>
          </cell>
          <cell r="C77" t="str">
            <v>טמרה</v>
          </cell>
        </row>
        <row r="78">
          <cell r="A78">
            <v>1295</v>
          </cell>
          <cell r="B78">
            <v>74</v>
          </cell>
          <cell r="C78" t="str">
            <v>יאנוח-ג'ת</v>
          </cell>
        </row>
        <row r="79">
          <cell r="A79">
            <v>2660</v>
          </cell>
          <cell r="B79">
            <v>75</v>
          </cell>
          <cell r="C79" t="str">
            <v>יבנה</v>
          </cell>
        </row>
        <row r="80">
          <cell r="A80">
            <v>9400</v>
          </cell>
          <cell r="B80">
            <v>76</v>
          </cell>
          <cell r="C80" t="str">
            <v>יהוד</v>
          </cell>
        </row>
        <row r="81">
          <cell r="A81">
            <v>499</v>
          </cell>
          <cell r="B81">
            <v>77</v>
          </cell>
          <cell r="C81" t="str">
            <v>יפיע</v>
          </cell>
        </row>
        <row r="82">
          <cell r="A82">
            <v>240</v>
          </cell>
          <cell r="B82">
            <v>78</v>
          </cell>
          <cell r="C82" t="str">
            <v>יקנעם עילית</v>
          </cell>
        </row>
        <row r="83">
          <cell r="A83">
            <v>831</v>
          </cell>
          <cell r="B83">
            <v>79</v>
          </cell>
          <cell r="C83" t="str">
            <v>ירוחם</v>
          </cell>
        </row>
        <row r="84">
          <cell r="A84">
            <v>3000</v>
          </cell>
          <cell r="B84">
            <v>80</v>
          </cell>
          <cell r="C84" t="str">
            <v>ירושלים</v>
          </cell>
        </row>
        <row r="85">
          <cell r="A85">
            <v>3000.5</v>
          </cell>
          <cell r="B85">
            <v>80.5</v>
          </cell>
          <cell r="C85" t="str">
            <v>מזה: יהודים ואחרים(4)</v>
          </cell>
        </row>
        <row r="86">
          <cell r="A86">
            <v>502</v>
          </cell>
          <cell r="B86">
            <v>81</v>
          </cell>
          <cell r="C86" t="str">
            <v>ירכא</v>
          </cell>
        </row>
        <row r="87">
          <cell r="A87">
            <v>504</v>
          </cell>
          <cell r="B87">
            <v>82</v>
          </cell>
          <cell r="C87" t="str">
            <v>כאבול</v>
          </cell>
        </row>
        <row r="88">
          <cell r="A88">
            <v>1224</v>
          </cell>
          <cell r="B88">
            <v>83</v>
          </cell>
          <cell r="C88" t="str">
            <v>כוכב יאיר</v>
          </cell>
        </row>
        <row r="89">
          <cell r="A89">
            <v>1263</v>
          </cell>
          <cell r="B89">
            <v>84</v>
          </cell>
          <cell r="C89" t="str">
            <v>כפר ורדים</v>
          </cell>
        </row>
        <row r="90">
          <cell r="A90">
            <v>507</v>
          </cell>
          <cell r="B90">
            <v>85</v>
          </cell>
          <cell r="C90" t="str">
            <v>כפר יאסיף</v>
          </cell>
        </row>
        <row r="91">
          <cell r="A91">
            <v>168</v>
          </cell>
          <cell r="B91">
            <v>86</v>
          </cell>
          <cell r="C91" t="str">
            <v>כפר יונה</v>
          </cell>
        </row>
        <row r="92">
          <cell r="A92">
            <v>509</v>
          </cell>
          <cell r="B92">
            <v>87</v>
          </cell>
          <cell r="C92" t="str">
            <v>כפר כנא</v>
          </cell>
        </row>
        <row r="93">
          <cell r="A93">
            <v>510</v>
          </cell>
          <cell r="B93">
            <v>88</v>
          </cell>
          <cell r="C93" t="str">
            <v>כפר מנדא</v>
          </cell>
        </row>
        <row r="94">
          <cell r="A94">
            <v>6900</v>
          </cell>
          <cell r="B94">
            <v>89</v>
          </cell>
          <cell r="C94" t="str">
            <v>כפר סבא</v>
          </cell>
        </row>
        <row r="95">
          <cell r="A95">
            <v>634</v>
          </cell>
          <cell r="B95">
            <v>90</v>
          </cell>
          <cell r="C95" t="str">
            <v>כפר קאסם</v>
          </cell>
        </row>
        <row r="96">
          <cell r="A96">
            <v>654</v>
          </cell>
          <cell r="B96">
            <v>91</v>
          </cell>
          <cell r="C96" t="str">
            <v>כפר קרע</v>
          </cell>
        </row>
        <row r="97">
          <cell r="A97">
            <v>1059</v>
          </cell>
          <cell r="B97">
            <v>92</v>
          </cell>
          <cell r="C97" t="str">
            <v>כסיפה</v>
          </cell>
        </row>
        <row r="98">
          <cell r="A98">
            <v>1296</v>
          </cell>
          <cell r="B98">
            <v>93</v>
          </cell>
          <cell r="C98" t="str">
            <v>כסרא-סמיע</v>
          </cell>
        </row>
        <row r="99">
          <cell r="A99">
            <v>978</v>
          </cell>
          <cell r="B99">
            <v>94</v>
          </cell>
          <cell r="C99" t="str">
            <v>כעביה-טבאש-חג'אג'רה</v>
          </cell>
        </row>
        <row r="100">
          <cell r="A100">
            <v>1139</v>
          </cell>
          <cell r="B100">
            <v>95</v>
          </cell>
          <cell r="C100" t="str">
            <v>כרמיאל</v>
          </cell>
        </row>
        <row r="101">
          <cell r="A101">
            <v>1271</v>
          </cell>
          <cell r="B101">
            <v>96</v>
          </cell>
          <cell r="C101" t="str">
            <v>להבים</v>
          </cell>
        </row>
        <row r="102">
          <cell r="A102">
            <v>7000</v>
          </cell>
          <cell r="B102">
            <v>97</v>
          </cell>
          <cell r="C102" t="str">
            <v>לוד</v>
          </cell>
        </row>
        <row r="103">
          <cell r="A103">
            <v>7000.5</v>
          </cell>
          <cell r="B103">
            <v>97.5</v>
          </cell>
          <cell r="C103" t="str">
            <v>מזה: יהודים ואחרים(4)</v>
          </cell>
        </row>
        <row r="104">
          <cell r="A104">
            <v>1060</v>
          </cell>
          <cell r="B104">
            <v>98</v>
          </cell>
          <cell r="C104" t="str">
            <v>לקייה</v>
          </cell>
        </row>
        <row r="105">
          <cell r="A105">
            <v>1015</v>
          </cell>
          <cell r="B105">
            <v>99</v>
          </cell>
          <cell r="C105" t="str">
            <v>מבשרת ציון</v>
          </cell>
        </row>
        <row r="106">
          <cell r="A106">
            <v>516</v>
          </cell>
          <cell r="B106">
            <v>100</v>
          </cell>
          <cell r="C106" t="str">
            <v>מג'ד אל-כרום</v>
          </cell>
        </row>
        <row r="107">
          <cell r="A107">
            <v>874</v>
          </cell>
          <cell r="B107">
            <v>101</v>
          </cell>
          <cell r="C107" t="str">
            <v>מגדל העמק</v>
          </cell>
        </row>
        <row r="108">
          <cell r="A108">
            <v>4201</v>
          </cell>
          <cell r="B108">
            <v>102</v>
          </cell>
          <cell r="C108" t="str">
            <v>מג'דל שמס</v>
          </cell>
        </row>
        <row r="109">
          <cell r="A109">
            <v>1200</v>
          </cell>
          <cell r="B109">
            <v>103</v>
          </cell>
          <cell r="C109" t="str">
            <v>מודיעין-מכבים-רעות</v>
          </cell>
        </row>
        <row r="110">
          <cell r="A110">
            <v>3797</v>
          </cell>
          <cell r="B110">
            <v>104</v>
          </cell>
          <cell r="C110" t="str">
            <v>מודיעין עילית</v>
          </cell>
        </row>
        <row r="111">
          <cell r="A111">
            <v>28</v>
          </cell>
          <cell r="B111">
            <v>105</v>
          </cell>
          <cell r="C111" t="str">
            <v>מזכרת בתיה</v>
          </cell>
        </row>
        <row r="112">
          <cell r="A112">
            <v>1268</v>
          </cell>
          <cell r="B112">
            <v>106</v>
          </cell>
          <cell r="C112" t="str">
            <v>מיתר</v>
          </cell>
        </row>
        <row r="113">
          <cell r="A113">
            <v>3616</v>
          </cell>
          <cell r="B113">
            <v>107</v>
          </cell>
          <cell r="C113" t="str">
            <v>מעלה אדומים</v>
          </cell>
        </row>
        <row r="114">
          <cell r="A114">
            <v>1327</v>
          </cell>
          <cell r="B114">
            <v>108</v>
          </cell>
          <cell r="C114" t="str">
            <v>מעלה עירון</v>
          </cell>
        </row>
        <row r="115">
          <cell r="A115">
            <v>1063</v>
          </cell>
          <cell r="B115">
            <v>109</v>
          </cell>
          <cell r="C115" t="str">
            <v>מעלות-תרשיחא</v>
          </cell>
        </row>
        <row r="116">
          <cell r="A116">
            <v>1063.5</v>
          </cell>
          <cell r="B116">
            <v>109.5</v>
          </cell>
          <cell r="C116" t="str">
            <v>מזה: יהודים ואחרים(4)</v>
          </cell>
        </row>
        <row r="117">
          <cell r="A117">
            <v>99</v>
          </cell>
          <cell r="B117">
            <v>110</v>
          </cell>
          <cell r="C117" t="str">
            <v>מצפה רמון</v>
          </cell>
        </row>
        <row r="118">
          <cell r="A118">
            <v>481</v>
          </cell>
          <cell r="B118">
            <v>111</v>
          </cell>
          <cell r="C118" t="str">
            <v>מר'אר</v>
          </cell>
        </row>
        <row r="119">
          <cell r="A119">
            <v>520</v>
          </cell>
          <cell r="B119">
            <v>112</v>
          </cell>
          <cell r="C119" t="str">
            <v>משהד</v>
          </cell>
        </row>
        <row r="120">
          <cell r="A120">
            <v>9100</v>
          </cell>
          <cell r="B120">
            <v>113</v>
          </cell>
          <cell r="C120" t="str">
            <v>נהרייה</v>
          </cell>
        </row>
        <row r="121">
          <cell r="A121">
            <v>1061</v>
          </cell>
          <cell r="B121">
            <v>114</v>
          </cell>
          <cell r="C121" t="str">
            <v>נוף הגליל</v>
          </cell>
        </row>
        <row r="122">
          <cell r="A122">
            <v>1061.5</v>
          </cell>
          <cell r="B122">
            <v>114.5</v>
          </cell>
          <cell r="C122" t="str">
            <v>מזה: יהודים ואחרים(4)</v>
          </cell>
        </row>
        <row r="123">
          <cell r="A123">
            <v>522</v>
          </cell>
          <cell r="B123">
            <v>115</v>
          </cell>
          <cell r="C123" t="str">
            <v>נחף</v>
          </cell>
        </row>
        <row r="124">
          <cell r="A124">
            <v>7200</v>
          </cell>
          <cell r="B124">
            <v>116</v>
          </cell>
          <cell r="C124" t="str">
            <v>נס ציונה</v>
          </cell>
        </row>
        <row r="125">
          <cell r="A125">
            <v>7300</v>
          </cell>
          <cell r="B125">
            <v>117</v>
          </cell>
          <cell r="C125" t="str">
            <v>נצרת</v>
          </cell>
        </row>
        <row r="126">
          <cell r="A126">
            <v>2500</v>
          </cell>
          <cell r="B126">
            <v>118</v>
          </cell>
          <cell r="C126" t="str">
            <v>נשר</v>
          </cell>
        </row>
        <row r="127">
          <cell r="A127">
            <v>246</v>
          </cell>
          <cell r="B127">
            <v>119</v>
          </cell>
          <cell r="C127" t="str">
            <v>נתיבות</v>
          </cell>
        </row>
        <row r="128">
          <cell r="A128">
            <v>7400</v>
          </cell>
          <cell r="B128">
            <v>120</v>
          </cell>
          <cell r="C128" t="str">
            <v>נתניה</v>
          </cell>
        </row>
        <row r="129">
          <cell r="A129">
            <v>7500</v>
          </cell>
          <cell r="B129">
            <v>121</v>
          </cell>
          <cell r="C129" t="str">
            <v>סח'נין</v>
          </cell>
        </row>
        <row r="130">
          <cell r="A130">
            <v>666</v>
          </cell>
          <cell r="B130">
            <v>122</v>
          </cell>
          <cell r="C130" t="str">
            <v>עומר</v>
          </cell>
        </row>
        <row r="131">
          <cell r="A131">
            <v>530</v>
          </cell>
          <cell r="B131">
            <v>123</v>
          </cell>
          <cell r="C131" t="str">
            <v>עיילבון</v>
          </cell>
        </row>
        <row r="132">
          <cell r="A132">
            <v>511</v>
          </cell>
          <cell r="B132">
            <v>124</v>
          </cell>
          <cell r="C132" t="str">
            <v>עילוט</v>
          </cell>
        </row>
        <row r="133">
          <cell r="A133">
            <v>532</v>
          </cell>
          <cell r="B133">
            <v>125</v>
          </cell>
          <cell r="C133" t="str">
            <v>עין מאהל</v>
          </cell>
        </row>
        <row r="134">
          <cell r="A134">
            <v>7600</v>
          </cell>
          <cell r="B134">
            <v>126</v>
          </cell>
          <cell r="C134" t="str">
            <v>עכו</v>
          </cell>
        </row>
        <row r="135">
          <cell r="A135">
            <v>7600.5</v>
          </cell>
          <cell r="B135">
            <v>126.5</v>
          </cell>
          <cell r="C135" t="str">
            <v>מזה: יהודים ואחרים(4)</v>
          </cell>
        </row>
        <row r="136">
          <cell r="A136">
            <v>3660</v>
          </cell>
          <cell r="C136" t="str">
            <v>עמנואל</v>
          </cell>
        </row>
        <row r="137">
          <cell r="A137">
            <v>534</v>
          </cell>
          <cell r="B137">
            <v>127</v>
          </cell>
          <cell r="C137" t="str">
            <v>עספיא</v>
          </cell>
        </row>
        <row r="138">
          <cell r="A138">
            <v>7700</v>
          </cell>
          <cell r="B138">
            <v>128</v>
          </cell>
          <cell r="C138" t="str">
            <v>עפולה</v>
          </cell>
        </row>
        <row r="139">
          <cell r="A139">
            <v>531</v>
          </cell>
          <cell r="B139">
            <v>129</v>
          </cell>
          <cell r="C139" t="str">
            <v>עראבה</v>
          </cell>
        </row>
        <row r="140">
          <cell r="A140">
            <v>2560</v>
          </cell>
          <cell r="B140">
            <v>130</v>
          </cell>
          <cell r="C140" t="str">
            <v>ערד</v>
          </cell>
        </row>
        <row r="141">
          <cell r="A141">
            <v>637</v>
          </cell>
          <cell r="B141">
            <v>131</v>
          </cell>
          <cell r="C141" t="str">
            <v>ערערה</v>
          </cell>
        </row>
        <row r="142">
          <cell r="A142">
            <v>1192</v>
          </cell>
          <cell r="B142">
            <v>132</v>
          </cell>
          <cell r="C142" t="str">
            <v>ערערה-בנגב</v>
          </cell>
        </row>
        <row r="143">
          <cell r="A143">
            <v>537</v>
          </cell>
          <cell r="B143">
            <v>133</v>
          </cell>
          <cell r="C143" t="str">
            <v>פוריידיס</v>
          </cell>
        </row>
        <row r="144">
          <cell r="A144">
            <v>536</v>
          </cell>
          <cell r="B144">
            <v>134</v>
          </cell>
          <cell r="C144" t="str">
            <v>פקיעין (בוקייעה)</v>
          </cell>
        </row>
        <row r="145">
          <cell r="A145">
            <v>7800</v>
          </cell>
          <cell r="B145">
            <v>135</v>
          </cell>
          <cell r="C145" t="str">
            <v>פרדס חנה-כרכור</v>
          </cell>
        </row>
        <row r="146">
          <cell r="A146">
            <v>171</v>
          </cell>
          <cell r="B146">
            <v>136</v>
          </cell>
          <cell r="C146" t="str">
            <v>פרדסייה</v>
          </cell>
        </row>
        <row r="147">
          <cell r="A147">
            <v>7900</v>
          </cell>
          <cell r="B147">
            <v>137</v>
          </cell>
          <cell r="C147" t="str">
            <v>פתח תקווה</v>
          </cell>
        </row>
        <row r="148">
          <cell r="A148">
            <v>8000</v>
          </cell>
          <cell r="B148">
            <v>138</v>
          </cell>
          <cell r="C148" t="str">
            <v>צפת</v>
          </cell>
        </row>
        <row r="149">
          <cell r="A149">
            <v>1113</v>
          </cell>
          <cell r="C149" t="str">
            <v>צור הדסה</v>
          </cell>
        </row>
        <row r="150">
          <cell r="A150">
            <v>195</v>
          </cell>
          <cell r="B150">
            <v>139</v>
          </cell>
          <cell r="C150" t="str">
            <v>קדימה-צורן</v>
          </cell>
        </row>
        <row r="151">
          <cell r="A151">
            <v>638</v>
          </cell>
          <cell r="B151">
            <v>140</v>
          </cell>
          <cell r="C151" t="str">
            <v>קלנסווה</v>
          </cell>
        </row>
        <row r="152">
          <cell r="A152">
            <v>4100</v>
          </cell>
          <cell r="B152">
            <v>141</v>
          </cell>
          <cell r="C152" t="str">
            <v>קצרין</v>
          </cell>
        </row>
        <row r="153">
          <cell r="A153">
            <v>2620</v>
          </cell>
          <cell r="B153">
            <v>142</v>
          </cell>
          <cell r="C153" t="str">
            <v>קריית אונו</v>
          </cell>
        </row>
        <row r="154">
          <cell r="A154">
            <v>3611</v>
          </cell>
          <cell r="B154">
            <v>143</v>
          </cell>
          <cell r="C154" t="str">
            <v>קריית ארבע</v>
          </cell>
        </row>
        <row r="155">
          <cell r="A155">
            <v>6800</v>
          </cell>
          <cell r="B155">
            <v>144</v>
          </cell>
          <cell r="C155" t="str">
            <v>קריית אתא</v>
          </cell>
        </row>
        <row r="156">
          <cell r="A156">
            <v>9500</v>
          </cell>
          <cell r="B156">
            <v>145</v>
          </cell>
          <cell r="C156" t="str">
            <v>קריית ביאליק</v>
          </cell>
        </row>
        <row r="157">
          <cell r="A157">
            <v>2630</v>
          </cell>
          <cell r="B157">
            <v>146</v>
          </cell>
          <cell r="C157" t="str">
            <v>קריית גת</v>
          </cell>
        </row>
        <row r="158">
          <cell r="A158">
            <v>2300</v>
          </cell>
          <cell r="B158">
            <v>147</v>
          </cell>
          <cell r="C158" t="str">
            <v>קריית טבעון</v>
          </cell>
        </row>
        <row r="159">
          <cell r="A159">
            <v>9600</v>
          </cell>
          <cell r="B159">
            <v>148</v>
          </cell>
          <cell r="C159" t="str">
            <v>קריית ים</v>
          </cell>
        </row>
        <row r="160">
          <cell r="A160">
            <v>1137</v>
          </cell>
          <cell r="B160">
            <v>149</v>
          </cell>
          <cell r="C160" t="str">
            <v>קריית יערים</v>
          </cell>
        </row>
        <row r="161">
          <cell r="A161">
            <v>8200</v>
          </cell>
          <cell r="B161">
            <v>150</v>
          </cell>
          <cell r="C161" t="str">
            <v>קריית מוצקין</v>
          </cell>
        </row>
        <row r="162">
          <cell r="A162">
            <v>1034</v>
          </cell>
          <cell r="B162">
            <v>151</v>
          </cell>
          <cell r="C162" t="str">
            <v>קריית מלאכי</v>
          </cell>
        </row>
        <row r="163">
          <cell r="A163">
            <v>469</v>
          </cell>
          <cell r="B163">
            <v>152</v>
          </cell>
          <cell r="C163" t="str">
            <v>קריית עקרון</v>
          </cell>
        </row>
        <row r="164">
          <cell r="A164">
            <v>2800</v>
          </cell>
          <cell r="B164">
            <v>153</v>
          </cell>
          <cell r="C164" t="str">
            <v>קריית שמונה</v>
          </cell>
        </row>
        <row r="165">
          <cell r="A165">
            <v>3640</v>
          </cell>
          <cell r="B165">
            <v>154</v>
          </cell>
          <cell r="C165" t="str">
            <v>קרני שומרון</v>
          </cell>
        </row>
        <row r="166">
          <cell r="A166">
            <v>543</v>
          </cell>
          <cell r="B166">
            <v>155</v>
          </cell>
          <cell r="C166" t="str">
            <v>ראמה</v>
          </cell>
        </row>
        <row r="167">
          <cell r="A167">
            <v>2640</v>
          </cell>
          <cell r="B167">
            <v>156</v>
          </cell>
          <cell r="C167" t="str">
            <v>ראש העין</v>
          </cell>
        </row>
        <row r="168">
          <cell r="A168">
            <v>8300</v>
          </cell>
          <cell r="B168">
            <v>157</v>
          </cell>
          <cell r="C168" t="str">
            <v>ראשון לציון</v>
          </cell>
        </row>
        <row r="169">
          <cell r="A169">
            <v>1161</v>
          </cell>
          <cell r="B169">
            <v>158</v>
          </cell>
          <cell r="C169" t="str">
            <v>רהט</v>
          </cell>
        </row>
        <row r="170">
          <cell r="A170">
            <v>8400</v>
          </cell>
          <cell r="B170">
            <v>159</v>
          </cell>
          <cell r="C170" t="str">
            <v>רחובות</v>
          </cell>
        </row>
        <row r="171">
          <cell r="A171">
            <v>542</v>
          </cell>
          <cell r="B171">
            <v>160</v>
          </cell>
          <cell r="C171" t="str">
            <v>ריינה</v>
          </cell>
        </row>
        <row r="172">
          <cell r="A172">
            <v>922</v>
          </cell>
          <cell r="B172">
            <v>161</v>
          </cell>
          <cell r="C172" t="str">
            <v>רכסים</v>
          </cell>
        </row>
        <row r="173">
          <cell r="A173">
            <v>8500</v>
          </cell>
          <cell r="B173">
            <v>162</v>
          </cell>
          <cell r="C173" t="str">
            <v>רמלה</v>
          </cell>
        </row>
        <row r="174">
          <cell r="A174">
            <v>8500.5</v>
          </cell>
          <cell r="B174">
            <v>162.5</v>
          </cell>
          <cell r="C174" t="str">
            <v>מזה: יהודים ואחרים(4)</v>
          </cell>
        </row>
        <row r="175">
          <cell r="A175">
            <v>8600</v>
          </cell>
          <cell r="B175">
            <v>163</v>
          </cell>
          <cell r="C175" t="str">
            <v>רמת גן</v>
          </cell>
        </row>
        <row r="176">
          <cell r="A176">
            <v>2650</v>
          </cell>
          <cell r="B176">
            <v>164</v>
          </cell>
          <cell r="C176" t="str">
            <v>רמת השרון</v>
          </cell>
        </row>
        <row r="177">
          <cell r="A177">
            <v>122</v>
          </cell>
          <cell r="B177">
            <v>165</v>
          </cell>
          <cell r="C177" t="str">
            <v>רמת ישי</v>
          </cell>
        </row>
        <row r="178">
          <cell r="A178">
            <v>8700</v>
          </cell>
          <cell r="B178">
            <v>166</v>
          </cell>
          <cell r="C178" t="str">
            <v>רעננה</v>
          </cell>
        </row>
        <row r="179">
          <cell r="A179">
            <v>913</v>
          </cell>
          <cell r="B179">
            <v>167</v>
          </cell>
          <cell r="C179" t="str">
            <v>שבלי - אום אל-ר'נם</v>
          </cell>
        </row>
        <row r="180">
          <cell r="A180">
            <v>1286</v>
          </cell>
          <cell r="B180">
            <v>168</v>
          </cell>
          <cell r="C180" t="str">
            <v>שגב-שלום</v>
          </cell>
        </row>
        <row r="181">
          <cell r="A181">
            <v>1031</v>
          </cell>
          <cell r="B181">
            <v>169</v>
          </cell>
          <cell r="C181" t="str">
            <v>שדרות</v>
          </cell>
        </row>
        <row r="182">
          <cell r="A182">
            <v>1304</v>
          </cell>
          <cell r="B182">
            <v>170</v>
          </cell>
          <cell r="C182" t="str">
            <v>שוהם</v>
          </cell>
        </row>
        <row r="183">
          <cell r="A183">
            <v>812</v>
          </cell>
          <cell r="B183">
            <v>171</v>
          </cell>
          <cell r="C183" t="str">
            <v>שלומי</v>
          </cell>
        </row>
        <row r="184">
          <cell r="A184">
            <v>538</v>
          </cell>
          <cell r="B184">
            <v>172</v>
          </cell>
          <cell r="C184" t="str">
            <v>שעב</v>
          </cell>
        </row>
        <row r="185">
          <cell r="A185">
            <v>3826</v>
          </cell>
          <cell r="B185">
            <v>173</v>
          </cell>
          <cell r="C185" t="str">
            <v>שער שומרון</v>
          </cell>
        </row>
        <row r="186">
          <cell r="A186">
            <v>8800</v>
          </cell>
          <cell r="B186">
            <v>174</v>
          </cell>
          <cell r="C186" t="str">
            <v>שפרעם</v>
          </cell>
        </row>
        <row r="187">
          <cell r="A187">
            <v>5000</v>
          </cell>
          <cell r="B187">
            <v>175</v>
          </cell>
          <cell r="C187" t="str">
            <v>תל אביב-יפו</v>
          </cell>
        </row>
        <row r="188">
          <cell r="A188">
            <v>5000.5</v>
          </cell>
          <cell r="B188">
            <v>175.5</v>
          </cell>
          <cell r="C188" t="str">
            <v>מזה: יהודים ואחרים(4)</v>
          </cell>
        </row>
        <row r="189">
          <cell r="A189">
            <v>154</v>
          </cell>
          <cell r="B189">
            <v>176</v>
          </cell>
          <cell r="C189" t="str">
            <v>תל מונד</v>
          </cell>
        </row>
        <row r="190">
          <cell r="A190">
            <v>1054</v>
          </cell>
          <cell r="B190">
            <v>177</v>
          </cell>
          <cell r="C190" t="str">
            <v>תל שבע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H44"/>
  <sheetViews>
    <sheetView rightToLeft="1" tabSelected="1" zoomScaleNormal="100" workbookViewId="0"/>
  </sheetViews>
  <sheetFormatPr defaultColWidth="9.08984375" defaultRowHeight="16"/>
  <cols>
    <col min="1" max="1" width="28.08984375" style="4" customWidth="1"/>
    <col min="2" max="4" width="10.453125" style="31" customWidth="1"/>
    <col min="5" max="5" width="16.08984375" style="31" customWidth="1"/>
    <col min="6" max="6" width="5.453125" style="31" customWidth="1"/>
    <col min="7" max="16384" width="9.08984375" style="4"/>
  </cols>
  <sheetData>
    <row r="1" spans="1:8" ht="35">
      <c r="A1" s="79" t="s">
        <v>523</v>
      </c>
      <c r="B1" s="112"/>
      <c r="C1" s="112"/>
      <c r="D1" s="112"/>
      <c r="E1" s="112"/>
      <c r="F1" s="112" t="s">
        <v>1</v>
      </c>
    </row>
    <row r="2" spans="1:8">
      <c r="A2" s="289" t="s">
        <v>2</v>
      </c>
      <c r="B2" s="115"/>
      <c r="C2" s="115"/>
      <c r="D2" s="115"/>
      <c r="E2" s="115"/>
    </row>
    <row r="3" spans="1:8">
      <c r="A3" s="66" t="s">
        <v>3</v>
      </c>
      <c r="B3" s="118" t="s">
        <v>4</v>
      </c>
      <c r="C3" s="119" t="s">
        <v>5</v>
      </c>
      <c r="D3" s="119" t="s">
        <v>6</v>
      </c>
      <c r="E3" s="120" t="s">
        <v>7</v>
      </c>
      <c r="F3" s="143"/>
      <c r="H3"/>
    </row>
    <row r="4" spans="1:8">
      <c r="B4" s="121"/>
    </row>
    <row r="5" spans="1:8" ht="19">
      <c r="A5" s="27" t="s">
        <v>524</v>
      </c>
      <c r="B5" s="177">
        <v>204.7</v>
      </c>
      <c r="C5" s="290">
        <v>60.5</v>
      </c>
      <c r="D5" s="290">
        <v>144.19999999999999</v>
      </c>
      <c r="E5" s="291">
        <v>1183.3</v>
      </c>
      <c r="F5" s="102"/>
    </row>
    <row r="6" spans="1:8">
      <c r="B6" s="292"/>
      <c r="D6" s="99"/>
      <c r="E6" s="99"/>
      <c r="F6" s="99"/>
    </row>
    <row r="7" spans="1:8">
      <c r="A7" s="26" t="s">
        <v>8</v>
      </c>
      <c r="B7" s="293"/>
      <c r="C7" s="293"/>
      <c r="D7" s="293"/>
      <c r="E7" s="99"/>
      <c r="F7" s="99"/>
    </row>
    <row r="8" spans="1:8">
      <c r="A8" s="4" t="s">
        <v>9</v>
      </c>
      <c r="B8" s="177">
        <v>75</v>
      </c>
      <c r="C8" s="290">
        <v>23.9</v>
      </c>
      <c r="D8" s="290">
        <v>51.1</v>
      </c>
      <c r="E8" s="290">
        <v>550.97</v>
      </c>
      <c r="F8" s="103"/>
    </row>
    <row r="9" spans="1:8">
      <c r="A9" s="4" t="s">
        <v>10</v>
      </c>
      <c r="B9" s="177">
        <v>131.30000000000001</v>
      </c>
      <c r="C9" s="290">
        <v>37</v>
      </c>
      <c r="D9" s="290">
        <v>94.3</v>
      </c>
      <c r="E9" s="290">
        <v>632.33000000000004</v>
      </c>
      <c r="F9" s="103"/>
    </row>
    <row r="10" spans="1:8">
      <c r="B10" s="292"/>
      <c r="C10" s="99"/>
      <c r="D10" s="99"/>
      <c r="E10" s="99"/>
      <c r="F10" s="99"/>
    </row>
    <row r="11" spans="1:8">
      <c r="A11" s="26" t="s">
        <v>11</v>
      </c>
      <c r="B11" s="292"/>
      <c r="C11" s="99"/>
      <c r="D11" s="99"/>
      <c r="E11" s="99"/>
      <c r="F11" s="99"/>
    </row>
    <row r="12" spans="1:8" ht="19">
      <c r="A12" s="9" t="s">
        <v>525</v>
      </c>
      <c r="B12" s="177">
        <v>170.89999999999998</v>
      </c>
      <c r="C12" s="290">
        <v>43.8</v>
      </c>
      <c r="D12" s="290">
        <v>127.1</v>
      </c>
      <c r="E12" s="290">
        <v>825.59</v>
      </c>
      <c r="F12" s="103"/>
    </row>
    <row r="13" spans="1:8">
      <c r="A13" s="4" t="s">
        <v>12</v>
      </c>
      <c r="B13" s="177">
        <v>33.700000000000003</v>
      </c>
      <c r="C13" s="290">
        <v>16.5</v>
      </c>
      <c r="D13" s="290">
        <v>17.2</v>
      </c>
      <c r="E13" s="290">
        <v>344.69</v>
      </c>
      <c r="F13" s="103"/>
    </row>
    <row r="14" spans="1:8">
      <c r="B14" s="292"/>
      <c r="C14" s="99"/>
      <c r="D14" s="99"/>
      <c r="E14" s="290"/>
      <c r="F14" s="99"/>
    </row>
    <row r="15" spans="1:8">
      <c r="A15" s="27" t="s">
        <v>13</v>
      </c>
      <c r="B15" s="292"/>
      <c r="C15" s="99"/>
      <c r="D15" s="99"/>
      <c r="E15" s="290"/>
      <c r="F15" s="99"/>
    </row>
    <row r="16" spans="1:8">
      <c r="A16" s="4" t="s">
        <v>14</v>
      </c>
      <c r="B16" s="177">
        <v>87.4</v>
      </c>
      <c r="C16" s="290">
        <v>30.9</v>
      </c>
      <c r="D16" s="290">
        <v>56.5</v>
      </c>
      <c r="E16" s="290">
        <v>351.25</v>
      </c>
      <c r="F16" s="103"/>
    </row>
    <row r="17" spans="1:5">
      <c r="A17" s="4" t="s">
        <v>15</v>
      </c>
      <c r="B17" s="177">
        <v>72.5</v>
      </c>
      <c r="C17" s="290">
        <v>9.6</v>
      </c>
      <c r="D17" s="290">
        <v>62.9</v>
      </c>
      <c r="E17" s="290">
        <v>80.56</v>
      </c>
    </row>
    <row r="18" spans="1:5">
      <c r="A18" s="4" t="s">
        <v>16</v>
      </c>
      <c r="B18" s="177">
        <v>33</v>
      </c>
      <c r="C18" s="290">
        <v>13.7</v>
      </c>
      <c r="D18" s="290">
        <v>19.3</v>
      </c>
      <c r="E18" s="290">
        <v>98.26</v>
      </c>
    </row>
    <row r="19" spans="1:5">
      <c r="A19" s="4" t="s">
        <v>17</v>
      </c>
      <c r="B19" s="177">
        <v>11.9</v>
      </c>
      <c r="C19" s="290">
        <v>6.4</v>
      </c>
      <c r="D19" s="290">
        <v>5.5</v>
      </c>
      <c r="E19" s="290">
        <v>303.83999999999997</v>
      </c>
    </row>
    <row r="20" spans="1:5">
      <c r="B20" s="292"/>
      <c r="C20" s="99"/>
      <c r="D20" s="99"/>
      <c r="E20" s="290"/>
    </row>
    <row r="21" spans="1:5">
      <c r="A21" s="26" t="s">
        <v>18</v>
      </c>
      <c r="B21" s="292"/>
      <c r="C21" s="99"/>
      <c r="D21" s="99"/>
      <c r="E21" s="290"/>
    </row>
    <row r="22" spans="1:5">
      <c r="A22" s="4" t="s">
        <v>19</v>
      </c>
      <c r="B22" s="177">
        <v>30</v>
      </c>
      <c r="C22" s="290">
        <v>19.899999999999999</v>
      </c>
      <c r="D22" s="290">
        <v>15</v>
      </c>
      <c r="E22" s="290">
        <v>537.91999999999996</v>
      </c>
    </row>
    <row r="23" spans="1:5">
      <c r="A23" s="4" t="s">
        <v>20</v>
      </c>
      <c r="B23" s="177">
        <v>135.6</v>
      </c>
      <c r="C23" s="290">
        <v>24</v>
      </c>
      <c r="D23" s="290">
        <v>111.6</v>
      </c>
      <c r="E23" s="290">
        <v>230.67</v>
      </c>
    </row>
    <row r="24" spans="1:5">
      <c r="A24" s="294" t="s">
        <v>21</v>
      </c>
      <c r="B24" s="177"/>
      <c r="C24" s="290"/>
      <c r="D24" s="290"/>
      <c r="E24" s="290"/>
    </row>
    <row r="25" spans="1:5" ht="19">
      <c r="A25" s="295" t="s">
        <v>526</v>
      </c>
      <c r="B25" s="296">
        <v>53</v>
      </c>
      <c r="C25" s="297">
        <v>9.6</v>
      </c>
      <c r="D25" s="297">
        <v>43.4</v>
      </c>
      <c r="E25" s="290">
        <v>96.89</v>
      </c>
    </row>
    <row r="26" spans="1:5" ht="19">
      <c r="A26" s="295" t="s">
        <v>527</v>
      </c>
      <c r="B26" s="296">
        <v>6.5157999999999996</v>
      </c>
      <c r="C26" s="297">
        <v>2.4157999999999999</v>
      </c>
      <c r="D26" s="297">
        <v>4.0999999999999996</v>
      </c>
      <c r="E26" s="290">
        <v>25.51</v>
      </c>
    </row>
    <row r="27" spans="1:5">
      <c r="A27" s="294"/>
      <c r="B27" s="298"/>
      <c r="C27" s="299"/>
      <c r="D27" s="299"/>
      <c r="E27" s="290"/>
    </row>
    <row r="28" spans="1:5">
      <c r="A28" s="26" t="s">
        <v>22</v>
      </c>
      <c r="B28" s="298"/>
      <c r="C28" s="299"/>
      <c r="D28" s="299"/>
      <c r="E28" s="290"/>
    </row>
    <row r="29" spans="1:5">
      <c r="A29" s="4" t="s">
        <v>23</v>
      </c>
      <c r="B29" s="177">
        <v>187.1</v>
      </c>
      <c r="C29" s="290">
        <v>55.6</v>
      </c>
      <c r="D29" s="290">
        <v>131.5</v>
      </c>
      <c r="E29" s="290">
        <v>1069.33</v>
      </c>
    </row>
    <row r="30" spans="1:5">
      <c r="A30" s="4" t="s">
        <v>24</v>
      </c>
      <c r="B30" s="177">
        <v>18.399999999999999</v>
      </c>
      <c r="C30" s="290">
        <v>5.3</v>
      </c>
      <c r="D30" s="290">
        <v>13.1</v>
      </c>
      <c r="E30" s="290">
        <v>104.02</v>
      </c>
    </row>
    <row r="31" spans="1:5">
      <c r="B31" s="177"/>
      <c r="C31" s="300"/>
      <c r="D31" s="300"/>
      <c r="E31" s="290"/>
    </row>
    <row r="32" spans="1:5" ht="19">
      <c r="A32" s="27" t="s">
        <v>528</v>
      </c>
      <c r="B32" s="177"/>
      <c r="C32" s="300"/>
      <c r="D32" s="300"/>
      <c r="E32" s="290"/>
    </row>
    <row r="33" spans="1:5">
      <c r="A33" s="301" t="s">
        <v>287</v>
      </c>
      <c r="B33" s="177">
        <v>34.599999999999994</v>
      </c>
      <c r="C33" s="290">
        <v>12.2</v>
      </c>
      <c r="D33" s="290">
        <v>22.4</v>
      </c>
      <c r="E33" s="290">
        <v>339.46</v>
      </c>
    </row>
    <row r="34" spans="1:5">
      <c r="A34" s="9" t="s">
        <v>288</v>
      </c>
      <c r="B34" s="177">
        <v>29.2</v>
      </c>
      <c r="C34" s="290">
        <v>11.5</v>
      </c>
      <c r="D34" s="290">
        <v>17.7</v>
      </c>
      <c r="E34" s="290">
        <v>199.81</v>
      </c>
    </row>
    <row r="35" spans="1:5">
      <c r="A35" s="9" t="s">
        <v>289</v>
      </c>
      <c r="B35" s="177">
        <v>64.900000000000006</v>
      </c>
      <c r="C35" s="290">
        <v>17.399999999999999</v>
      </c>
      <c r="D35" s="290">
        <v>47.5</v>
      </c>
      <c r="E35" s="290">
        <v>295.20999999999998</v>
      </c>
    </row>
    <row r="36" spans="1:5">
      <c r="A36" s="9" t="s">
        <v>290</v>
      </c>
      <c r="B36" s="177">
        <v>65.400000000000006</v>
      </c>
      <c r="C36" s="290">
        <v>16.899999999999999</v>
      </c>
      <c r="D36" s="290">
        <v>48.5</v>
      </c>
      <c r="E36" s="290">
        <v>276.91000000000003</v>
      </c>
    </row>
    <row r="37" spans="1:5">
      <c r="A37" s="37" t="s">
        <v>291</v>
      </c>
      <c r="B37" s="302">
        <v>10</v>
      </c>
      <c r="C37" s="303">
        <v>2.1</v>
      </c>
      <c r="D37" s="303">
        <v>7.9</v>
      </c>
      <c r="E37" s="303">
        <v>43.78</v>
      </c>
    </row>
    <row r="38" spans="1:5">
      <c r="A38" s="49" t="s">
        <v>333</v>
      </c>
    </row>
    <row r="39" spans="1:5">
      <c r="A39" s="48" t="s">
        <v>25</v>
      </c>
      <c r="B39" s="112"/>
      <c r="C39" s="112"/>
      <c r="D39" s="112"/>
      <c r="E39" s="112"/>
    </row>
    <row r="40" spans="1:5">
      <c r="A40" s="48" t="s">
        <v>26</v>
      </c>
    </row>
    <row r="41" spans="1:5">
      <c r="A41" s="47" t="s">
        <v>27</v>
      </c>
    </row>
    <row r="42" spans="1:5">
      <c r="A42" s="48" t="s">
        <v>28</v>
      </c>
    </row>
    <row r="43" spans="1:5">
      <c r="A43" s="48" t="s">
        <v>29</v>
      </c>
    </row>
    <row r="44" spans="1:5">
      <c r="A44" s="232" t="s">
        <v>529</v>
      </c>
    </row>
  </sheetData>
  <phoneticPr fontId="14" type="noConversion"/>
  <pageMargins left="0.75" right="0.75" top="1" bottom="1" header="0.5" footer="0.5"/>
  <pageSetup paperSize="9" orientation="portrait" r:id="rId1"/>
  <headerFooter alignWithMargins="0">
    <oddFooter>&amp;L&amp;F&amp;C&amp;D
&amp;P&amp;R&amp;A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/>
  <dimension ref="A1:G10"/>
  <sheetViews>
    <sheetView rightToLeft="1" zoomScaleNormal="100" workbookViewId="0"/>
  </sheetViews>
  <sheetFormatPr defaultColWidth="9.08984375" defaultRowHeight="16"/>
  <cols>
    <col min="1" max="1" width="20.453125" style="2" customWidth="1"/>
    <col min="2" max="3" width="11.453125" style="2" customWidth="1"/>
    <col min="4" max="4" width="12.453125" style="2" customWidth="1"/>
    <col min="5" max="5" width="11.453125" style="2" customWidth="1"/>
    <col min="6" max="6" width="11.90625" style="2" customWidth="1"/>
    <col min="7" max="16384" width="9.08984375" style="2"/>
  </cols>
  <sheetData>
    <row r="1" spans="1:7" ht="72" customHeight="1">
      <c r="A1" s="79" t="s">
        <v>540</v>
      </c>
      <c r="B1" s="80"/>
      <c r="C1" s="80"/>
      <c r="D1" s="80"/>
      <c r="E1" s="80" t="s">
        <v>1</v>
      </c>
      <c r="G1" s="6"/>
    </row>
    <row r="2" spans="1:7" ht="12.75" customHeight="1"/>
    <row r="3" spans="1:7" ht="48">
      <c r="A3" s="67" t="s">
        <v>132</v>
      </c>
      <c r="B3" s="74" t="s">
        <v>34</v>
      </c>
      <c r="C3" s="74" t="s">
        <v>145</v>
      </c>
      <c r="D3" s="74" t="s">
        <v>541</v>
      </c>
      <c r="G3" s="306" t="s">
        <v>542</v>
      </c>
    </row>
    <row r="4" spans="1:7">
      <c r="B4" s="87"/>
      <c r="C4" s="87"/>
      <c r="D4" s="87"/>
      <c r="G4" s="306" t="s">
        <v>543</v>
      </c>
    </row>
    <row r="5" spans="1:7">
      <c r="A5" s="24" t="s">
        <v>32</v>
      </c>
      <c r="B5" s="277">
        <v>402</v>
      </c>
      <c r="C5" s="204">
        <v>100</v>
      </c>
      <c r="D5" s="202">
        <v>0.34141345168999654</v>
      </c>
      <c r="F5" s="279"/>
      <c r="G5" s="306" t="s">
        <v>326</v>
      </c>
    </row>
    <row r="6" spans="1:7">
      <c r="A6" s="6" t="s">
        <v>155</v>
      </c>
      <c r="B6" s="276">
        <v>250</v>
      </c>
      <c r="C6" s="168">
        <v>62.189054726368155</v>
      </c>
      <c r="D6" s="202">
        <v>0.21232179831467449</v>
      </c>
      <c r="E6" s="138"/>
    </row>
    <row r="7" spans="1:7">
      <c r="A7" s="6" t="s">
        <v>156</v>
      </c>
      <c r="B7" s="276">
        <v>72</v>
      </c>
      <c r="C7" s="168">
        <v>17.910447761194028</v>
      </c>
      <c r="D7" s="202">
        <v>6.1148677914626248E-2</v>
      </c>
      <c r="E7" s="138"/>
    </row>
    <row r="8" spans="1:7">
      <c r="A8" s="38" t="s">
        <v>157</v>
      </c>
      <c r="B8" s="278">
        <v>80</v>
      </c>
      <c r="C8" s="203">
        <v>19.900497512437813</v>
      </c>
      <c r="D8" s="246">
        <v>6.7942975460695831E-2</v>
      </c>
      <c r="E8" s="138"/>
    </row>
    <row r="9" spans="1:7" ht="45" customHeight="1">
      <c r="A9" s="272" t="s">
        <v>332</v>
      </c>
      <c r="B9" s="80"/>
      <c r="C9" s="80"/>
      <c r="D9" s="80"/>
      <c r="E9" s="80" t="s">
        <v>1</v>
      </c>
    </row>
    <row r="10" spans="1:7">
      <c r="A10" s="47" t="s">
        <v>158</v>
      </c>
      <c r="B10" s="25"/>
      <c r="C10" s="138"/>
      <c r="D10" s="25"/>
      <c r="E10" s="138"/>
    </row>
  </sheetData>
  <phoneticPr fontId="0" type="noConversion"/>
  <pageMargins left="0.75" right="0.75" top="1" bottom="1" header="0.5" footer="0.5"/>
  <pageSetup paperSize="9" orientation="portrait" r:id="rId1"/>
  <headerFooter alignWithMargins="0">
    <oddFooter>&amp;L&amp;F&amp;C&amp;D
&amp;P&amp;R&amp;A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F34"/>
  <sheetViews>
    <sheetView rightToLeft="1" topLeftCell="A23" zoomScaleNormal="100" workbookViewId="0"/>
  </sheetViews>
  <sheetFormatPr defaultColWidth="9.08984375" defaultRowHeight="16"/>
  <cols>
    <col min="1" max="1" width="12.453125" style="4" customWidth="1"/>
    <col min="2" max="2" width="14" style="4" customWidth="1"/>
    <col min="3" max="3" width="11.08984375" style="4" customWidth="1"/>
    <col min="4" max="4" width="9.453125" style="4" bestFit="1" customWidth="1"/>
    <col min="5" max="5" width="16.90625" style="4" bestFit="1" customWidth="1"/>
    <col min="6" max="6" width="9" style="4" bestFit="1" customWidth="1"/>
    <col min="7" max="16384" width="9.08984375" style="4"/>
  </cols>
  <sheetData>
    <row r="1" spans="1:6" ht="32">
      <c r="A1" s="79" t="s">
        <v>313</v>
      </c>
      <c r="B1" s="80"/>
      <c r="C1" s="80"/>
      <c r="D1" s="80"/>
      <c r="E1" s="80"/>
      <c r="F1" s="80"/>
    </row>
    <row r="2" spans="1:6">
      <c r="A2" s="55" t="s">
        <v>159</v>
      </c>
      <c r="B2" s="80"/>
      <c r="C2" s="80"/>
      <c r="D2" s="80"/>
      <c r="E2" s="80"/>
      <c r="F2" s="100"/>
    </row>
    <row r="3" spans="1:6" ht="19">
      <c r="A3" s="62"/>
      <c r="B3" s="71" t="s">
        <v>160</v>
      </c>
      <c r="C3" s="71"/>
      <c r="D3" s="71"/>
      <c r="E3" s="71"/>
      <c r="F3" s="136"/>
    </row>
    <row r="4" spans="1:6">
      <c r="A4" s="6"/>
      <c r="B4" s="100" t="s">
        <v>161</v>
      </c>
      <c r="C4" s="100"/>
      <c r="D4" s="80" t="s">
        <v>1</v>
      </c>
      <c r="E4" s="80"/>
      <c r="F4" s="136"/>
    </row>
    <row r="5" spans="1:6" ht="48">
      <c r="A5" s="38" t="s">
        <v>143</v>
      </c>
      <c r="B5" s="73" t="s">
        <v>162</v>
      </c>
      <c r="C5" s="111" t="s">
        <v>163</v>
      </c>
      <c r="D5" s="73" t="s">
        <v>164</v>
      </c>
      <c r="E5" s="73" t="s">
        <v>165</v>
      </c>
      <c r="F5" s="73" t="s">
        <v>166</v>
      </c>
    </row>
    <row r="6" spans="1:6">
      <c r="A6" s="6"/>
      <c r="B6" s="87"/>
      <c r="C6" s="87"/>
      <c r="D6" s="87"/>
      <c r="E6" s="97"/>
      <c r="F6" s="87"/>
    </row>
    <row r="7" spans="1:6">
      <c r="A7" s="4" t="s">
        <v>34</v>
      </c>
    </row>
    <row r="8" spans="1:6">
      <c r="A8" s="4">
        <v>1996</v>
      </c>
      <c r="B8" s="99">
        <v>7302</v>
      </c>
      <c r="C8" s="99"/>
      <c r="D8" s="99">
        <v>9809</v>
      </c>
      <c r="E8" s="99">
        <v>2635</v>
      </c>
      <c r="F8" s="99">
        <v>3626</v>
      </c>
    </row>
    <row r="9" spans="1:6">
      <c r="A9" s="4">
        <v>2001</v>
      </c>
      <c r="B9" s="99">
        <v>8353</v>
      </c>
      <c r="C9" s="99"/>
      <c r="D9" s="99">
        <v>10436</v>
      </c>
      <c r="E9" s="99">
        <v>3974</v>
      </c>
      <c r="F9" s="99">
        <v>4136</v>
      </c>
    </row>
    <row r="10" spans="1:6">
      <c r="A10" s="4">
        <v>2005</v>
      </c>
      <c r="B10" s="99">
        <v>8025</v>
      </c>
      <c r="C10" s="99"/>
      <c r="D10" s="99">
        <v>9660</v>
      </c>
      <c r="E10" s="99">
        <v>3751</v>
      </c>
      <c r="F10" s="99">
        <v>4504</v>
      </c>
    </row>
    <row r="11" spans="1:6">
      <c r="A11" s="4">
        <v>2010</v>
      </c>
      <c r="B11" s="99">
        <v>7171</v>
      </c>
      <c r="C11" s="99"/>
      <c r="D11" s="99">
        <v>11900</v>
      </c>
      <c r="E11" s="99">
        <v>2348</v>
      </c>
      <c r="F11" s="99">
        <v>4494</v>
      </c>
    </row>
    <row r="12" spans="1:6">
      <c r="A12" s="4">
        <v>2015</v>
      </c>
      <c r="B12" s="99">
        <v>6549</v>
      </c>
      <c r="C12" s="99"/>
      <c r="D12" s="99">
        <v>16317</v>
      </c>
      <c r="E12" s="99">
        <v>2303</v>
      </c>
      <c r="F12" s="99">
        <v>4693</v>
      </c>
    </row>
    <row r="13" spans="1:6">
      <c r="A13" s="4">
        <v>2016</v>
      </c>
      <c r="B13" s="99">
        <v>6550</v>
      </c>
      <c r="C13" s="99"/>
      <c r="D13" s="99">
        <v>16569.75</v>
      </c>
      <c r="E13" s="99">
        <v>2229.5833333333339</v>
      </c>
      <c r="F13" s="99">
        <v>4692</v>
      </c>
    </row>
    <row r="14" spans="1:6">
      <c r="A14" s="4">
        <v>2017</v>
      </c>
      <c r="B14" s="99">
        <v>6393</v>
      </c>
      <c r="C14" s="99">
        <v>8501</v>
      </c>
      <c r="D14" s="99">
        <v>15264</v>
      </c>
      <c r="E14" s="99">
        <v>1997</v>
      </c>
      <c r="F14" s="99">
        <v>4656</v>
      </c>
    </row>
    <row r="15" spans="1:6">
      <c r="A15" s="4">
        <v>2018</v>
      </c>
      <c r="B15" s="99">
        <v>6304</v>
      </c>
      <c r="C15" s="99">
        <v>8339</v>
      </c>
      <c r="D15" s="99">
        <v>15568</v>
      </c>
      <c r="E15" s="99">
        <v>1936</v>
      </c>
      <c r="F15" s="99">
        <v>4700</v>
      </c>
    </row>
    <row r="16" spans="1:6">
      <c r="A16" s="4">
        <v>2019</v>
      </c>
      <c r="B16" s="99">
        <v>6076</v>
      </c>
      <c r="C16" s="99">
        <v>8081</v>
      </c>
      <c r="D16" s="99">
        <v>15366</v>
      </c>
      <c r="E16" s="99">
        <v>1515</v>
      </c>
      <c r="F16" s="99">
        <v>4618</v>
      </c>
    </row>
    <row r="17" spans="1:6">
      <c r="A17" s="4">
        <v>2020</v>
      </c>
      <c r="B17" s="99">
        <v>5227</v>
      </c>
      <c r="C17" s="99">
        <v>6424</v>
      </c>
      <c r="D17" s="99">
        <v>18258.25</v>
      </c>
      <c r="E17" s="99">
        <v>306.41666666666669</v>
      </c>
      <c r="F17" s="99">
        <v>4403</v>
      </c>
    </row>
    <row r="18" spans="1:6">
      <c r="A18" s="51">
        <v>2023</v>
      </c>
      <c r="B18" s="162">
        <v>4232</v>
      </c>
      <c r="C18" s="162">
        <v>6020</v>
      </c>
      <c r="D18" s="162">
        <v>18433</v>
      </c>
      <c r="E18" s="162">
        <v>498</v>
      </c>
      <c r="F18" s="162">
        <v>3970</v>
      </c>
    </row>
    <row r="20" spans="1:6" ht="19">
      <c r="A20" s="9" t="s">
        <v>168</v>
      </c>
    </row>
    <row r="21" spans="1:6">
      <c r="A21" s="4">
        <v>1996</v>
      </c>
      <c r="B21" s="31">
        <v>13</v>
      </c>
      <c r="C21" s="31"/>
      <c r="D21" s="31">
        <v>17</v>
      </c>
      <c r="E21" s="31">
        <v>5</v>
      </c>
      <c r="F21" s="31">
        <v>6</v>
      </c>
    </row>
    <row r="22" spans="1:6">
      <c r="A22" s="4">
        <v>2001</v>
      </c>
      <c r="B22" s="31">
        <v>12</v>
      </c>
      <c r="C22" s="31"/>
      <c r="D22" s="31">
        <v>15</v>
      </c>
      <c r="E22" s="31">
        <v>6</v>
      </c>
      <c r="F22" s="31">
        <v>6</v>
      </c>
    </row>
    <row r="23" spans="1:6">
      <c r="A23" s="4">
        <v>2005</v>
      </c>
      <c r="B23" s="31">
        <v>11.185265715071841</v>
      </c>
      <c r="C23" s="31"/>
      <c r="D23" s="31">
        <v>13.464558332287989</v>
      </c>
      <c r="E23" s="31">
        <v>5.2285577561895735</v>
      </c>
      <c r="F23" s="31">
        <v>6.2772659484020243</v>
      </c>
    </row>
    <row r="24" spans="1:6">
      <c r="A24" s="4">
        <v>2010</v>
      </c>
      <c r="B24" s="31">
        <v>9.4380533361059076</v>
      </c>
      <c r="C24" s="31"/>
      <c r="D24" s="31">
        <v>15.66088417960499</v>
      </c>
      <c r="E24" s="31">
        <v>3.0903030486486109</v>
      </c>
      <c r="F24" s="31">
        <v>5.9145353588927954</v>
      </c>
    </row>
    <row r="25" spans="1:6">
      <c r="A25" s="4">
        <v>2015</v>
      </c>
      <c r="B25" s="31">
        <v>7.2722306059970085</v>
      </c>
      <c r="C25" s="31"/>
      <c r="D25" s="31">
        <v>18.119410122788064</v>
      </c>
      <c r="E25" s="31">
        <v>2.557421454394301</v>
      </c>
      <c r="F25" s="31">
        <v>5.211265572445253</v>
      </c>
    </row>
    <row r="26" spans="1:6">
      <c r="A26" s="4">
        <v>2016</v>
      </c>
      <c r="B26" s="31">
        <v>7.0294129957211808</v>
      </c>
      <c r="C26" s="31"/>
      <c r="D26" s="31">
        <v>17.78253679173298</v>
      </c>
      <c r="E26" s="31">
        <v>2.3927728333399521</v>
      </c>
      <c r="F26" s="31">
        <v>5.0354207291486679</v>
      </c>
    </row>
    <row r="27" spans="1:6">
      <c r="A27" s="4">
        <v>2017</v>
      </c>
      <c r="B27" s="31">
        <v>6.6285934690779698</v>
      </c>
      <c r="C27" s="31">
        <v>8.8142770343550474</v>
      </c>
      <c r="D27" s="31">
        <v>15.826937685898882</v>
      </c>
      <c r="E27" s="31">
        <v>2.0706794213261062</v>
      </c>
      <c r="F27" s="31">
        <v>4.8275819164753679</v>
      </c>
    </row>
    <row r="28" spans="1:6">
      <c r="A28" s="4">
        <v>2018</v>
      </c>
      <c r="B28" s="31">
        <v>6.3101839803006943</v>
      </c>
      <c r="C28" s="31">
        <v>8.3471802366318997</v>
      </c>
      <c r="D28" s="31">
        <v>15.583605266494498</v>
      </c>
      <c r="E28" s="31">
        <v>1.937982556238447</v>
      </c>
      <c r="F28" s="31">
        <v>4.7046105183079412</v>
      </c>
    </row>
    <row r="29" spans="1:6">
      <c r="A29" s="4">
        <v>2019</v>
      </c>
      <c r="B29" s="31">
        <v>5.8872603213575969</v>
      </c>
      <c r="C29" s="31">
        <v>7.829978712457331</v>
      </c>
      <c r="D29" s="31">
        <v>14.888441455381912</v>
      </c>
      <c r="E29" s="31">
        <v>1.4674548644990257</v>
      </c>
      <c r="F29" s="31">
        <v>4.4745503890765939</v>
      </c>
    </row>
    <row r="30" spans="1:6">
      <c r="A30" s="4">
        <v>2020</v>
      </c>
      <c r="B30" s="31">
        <v>4.8887201224097359</v>
      </c>
      <c r="C30" s="31">
        <v>6.0082529302391707</v>
      </c>
      <c r="D30" s="31">
        <v>17.076616448247094</v>
      </c>
      <c r="E30" s="31">
        <v>0.28658605781041707</v>
      </c>
      <c r="F30" s="31">
        <v>4.1180475796766913</v>
      </c>
    </row>
    <row r="31" spans="1:6">
      <c r="A31" s="93">
        <v>2023</v>
      </c>
      <c r="B31" s="147">
        <v>3.8</v>
      </c>
      <c r="C31" s="147">
        <v>5.5</v>
      </c>
      <c r="D31" s="147">
        <v>16.7</v>
      </c>
      <c r="E31" s="147">
        <v>0.5</v>
      </c>
      <c r="F31" s="147">
        <v>3.6</v>
      </c>
    </row>
    <row r="32" spans="1:6">
      <c r="A32" s="49" t="s">
        <v>154</v>
      </c>
    </row>
    <row r="33" spans="1:6" ht="28.5">
      <c r="A33" s="75" t="s">
        <v>147</v>
      </c>
      <c r="B33" s="80"/>
      <c r="C33" s="80"/>
      <c r="D33" s="80"/>
      <c r="E33" s="80"/>
      <c r="F33" s="80"/>
    </row>
    <row r="34" spans="1:6">
      <c r="A34" s="108" t="s">
        <v>169</v>
      </c>
      <c r="B34" s="96"/>
      <c r="C34" s="96"/>
      <c r="D34" s="96"/>
      <c r="E34" s="96"/>
      <c r="F34" s="96"/>
    </row>
  </sheetData>
  <phoneticPr fontId="14" type="noConversion"/>
  <pageMargins left="0.75" right="0.75" top="1" bottom="1" header="0.5" footer="0.5"/>
  <pageSetup paperSize="9" orientation="portrait" r:id="rId1"/>
  <headerFooter alignWithMargins="0">
    <oddFooter>&amp;L&amp;F&amp;C&amp;D
&amp;P&amp;R&amp;A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F34"/>
  <sheetViews>
    <sheetView rightToLeft="1" topLeftCell="A16" zoomScaleNormal="100" workbookViewId="0"/>
  </sheetViews>
  <sheetFormatPr defaultColWidth="9.08984375" defaultRowHeight="16"/>
  <cols>
    <col min="1" max="1" width="16.54296875" style="2" customWidth="1"/>
    <col min="2" max="2" width="13.6328125" style="2" customWidth="1"/>
    <col min="3" max="3" width="11.36328125" style="2" customWidth="1"/>
    <col min="4" max="4" width="10.90625" style="2" customWidth="1"/>
    <col min="5" max="5" width="12.453125" style="2" customWidth="1"/>
    <col min="6" max="6" width="10.453125" style="2" customWidth="1"/>
    <col min="7" max="7" width="5.453125" style="2" customWidth="1"/>
    <col min="8" max="16384" width="9.08984375" style="2"/>
  </cols>
  <sheetData>
    <row r="1" spans="1:6" ht="32">
      <c r="A1" s="79" t="s">
        <v>492</v>
      </c>
      <c r="B1" s="80"/>
      <c r="C1" s="80"/>
      <c r="D1" s="80"/>
      <c r="E1" s="80"/>
      <c r="F1" s="80"/>
    </row>
    <row r="2" spans="1:6">
      <c r="A2" s="47" t="s">
        <v>170</v>
      </c>
      <c r="B2" s="22"/>
      <c r="C2" s="22"/>
      <c r="D2" s="22"/>
      <c r="E2" s="22"/>
      <c r="F2" s="22"/>
    </row>
    <row r="3" spans="1:6">
      <c r="A3" s="62"/>
      <c r="B3" s="71" t="s">
        <v>171</v>
      </c>
      <c r="C3" s="71"/>
      <c r="D3" s="71"/>
      <c r="E3" s="71"/>
      <c r="F3" s="64"/>
    </row>
    <row r="4" spans="1:6">
      <c r="A4" s="6"/>
      <c r="B4" s="100" t="s">
        <v>161</v>
      </c>
      <c r="C4" s="100"/>
      <c r="D4" s="80" t="s">
        <v>1</v>
      </c>
      <c r="E4" s="80"/>
      <c r="F4" s="4"/>
    </row>
    <row r="5" spans="1:6" ht="64">
      <c r="A5" s="38" t="s">
        <v>167</v>
      </c>
      <c r="B5" s="73" t="s">
        <v>162</v>
      </c>
      <c r="C5" s="111" t="s">
        <v>163</v>
      </c>
      <c r="D5" s="73" t="s">
        <v>164</v>
      </c>
      <c r="E5" s="73" t="s">
        <v>165</v>
      </c>
      <c r="F5" s="73" t="s">
        <v>166</v>
      </c>
    </row>
    <row r="6" spans="1:6">
      <c r="A6" s="6"/>
      <c r="B6" s="87"/>
      <c r="C6" s="87"/>
      <c r="D6" s="87"/>
      <c r="E6" s="87"/>
      <c r="F6" s="87"/>
    </row>
    <row r="7" spans="1:6">
      <c r="A7" s="51" t="s">
        <v>32</v>
      </c>
      <c r="B7" s="162">
        <v>4232</v>
      </c>
      <c r="C7" s="162">
        <v>6020</v>
      </c>
      <c r="D7" s="162">
        <v>18433</v>
      </c>
      <c r="E7" s="162">
        <v>498</v>
      </c>
      <c r="F7" s="162">
        <v>3970</v>
      </c>
    </row>
    <row r="8" spans="1:6">
      <c r="A8" s="6"/>
      <c r="B8" s="144"/>
      <c r="C8" s="144"/>
      <c r="D8" s="144"/>
      <c r="E8" s="144"/>
      <c r="F8" s="144"/>
    </row>
    <row r="9" spans="1:6">
      <c r="A9" s="6" t="s">
        <v>58</v>
      </c>
      <c r="B9" s="7">
        <v>139</v>
      </c>
      <c r="C9" s="7">
        <v>180</v>
      </c>
      <c r="D9" s="11">
        <v>723</v>
      </c>
      <c r="E9" s="7">
        <v>22.916666666666668</v>
      </c>
      <c r="F9" s="7">
        <v>147</v>
      </c>
    </row>
    <row r="10" spans="1:6">
      <c r="A10" s="6" t="s">
        <v>60</v>
      </c>
      <c r="B10" s="7">
        <v>98</v>
      </c>
      <c r="C10" s="7">
        <v>136</v>
      </c>
      <c r="D10" s="11">
        <v>569.83333333333337</v>
      </c>
      <c r="E10" s="7">
        <v>6.75</v>
      </c>
      <c r="F10" s="7">
        <v>100</v>
      </c>
    </row>
    <row r="11" spans="1:6">
      <c r="A11" s="6" t="s">
        <v>65</v>
      </c>
      <c r="B11" s="7">
        <v>137</v>
      </c>
      <c r="C11" s="7">
        <v>182</v>
      </c>
      <c r="D11" s="11">
        <v>613</v>
      </c>
      <c r="E11" s="7">
        <v>8.3333333333333339</v>
      </c>
      <c r="F11" s="7">
        <v>148</v>
      </c>
    </row>
    <row r="12" spans="1:6">
      <c r="A12" s="6" t="s">
        <v>76</v>
      </c>
      <c r="B12" s="7">
        <v>81</v>
      </c>
      <c r="C12" s="7">
        <v>111</v>
      </c>
      <c r="D12" s="11">
        <v>270</v>
      </c>
      <c r="E12" s="7">
        <v>5.916666666666667</v>
      </c>
      <c r="F12" s="7">
        <v>87</v>
      </c>
    </row>
    <row r="13" spans="1:6">
      <c r="A13" s="6" t="s">
        <v>83</v>
      </c>
      <c r="B13" s="7">
        <v>115</v>
      </c>
      <c r="C13" s="7">
        <v>147</v>
      </c>
      <c r="D13" s="11">
        <v>813.58333333333337</v>
      </c>
      <c r="E13" s="7">
        <v>9.25</v>
      </c>
      <c r="F13" s="7">
        <v>153</v>
      </c>
    </row>
    <row r="14" spans="1:6">
      <c r="A14" s="6" t="s">
        <v>102</v>
      </c>
      <c r="B14" s="7">
        <v>190</v>
      </c>
      <c r="C14" s="7">
        <v>249</v>
      </c>
      <c r="D14" s="11">
        <v>653</v>
      </c>
      <c r="E14" s="7">
        <v>1.9166666666666667</v>
      </c>
      <c r="F14" s="7">
        <v>146</v>
      </c>
    </row>
    <row r="15" spans="1:6">
      <c r="A15" s="6" t="s">
        <v>103</v>
      </c>
      <c r="B15" s="7">
        <v>137</v>
      </c>
      <c r="C15" s="7">
        <v>189</v>
      </c>
      <c r="D15" s="11">
        <v>560.58333333333337</v>
      </c>
      <c r="E15" s="7">
        <v>21</v>
      </c>
      <c r="F15" s="7">
        <v>130</v>
      </c>
    </row>
    <row r="16" spans="1:6">
      <c r="A16" s="6" t="s">
        <v>104</v>
      </c>
      <c r="B16" s="7">
        <v>208</v>
      </c>
      <c r="C16" s="7">
        <v>271</v>
      </c>
      <c r="D16" s="11">
        <v>467.66666666666669</v>
      </c>
      <c r="E16" s="7">
        <v>6.25</v>
      </c>
      <c r="F16" s="7">
        <v>227</v>
      </c>
    </row>
    <row r="17" spans="1:6">
      <c r="A17" s="9" t="s">
        <v>105</v>
      </c>
      <c r="B17" s="7">
        <v>288</v>
      </c>
      <c r="C17" s="7">
        <v>407</v>
      </c>
      <c r="D17" s="11">
        <v>652.33333333333337</v>
      </c>
      <c r="E17" s="7">
        <v>11.25</v>
      </c>
      <c r="F17" s="7">
        <v>264</v>
      </c>
    </row>
    <row r="18" spans="1:6">
      <c r="A18" s="6" t="s">
        <v>106</v>
      </c>
      <c r="B18" s="7">
        <v>297</v>
      </c>
      <c r="C18" s="7">
        <v>575</v>
      </c>
      <c r="D18" s="11">
        <v>837.75</v>
      </c>
      <c r="E18" s="7">
        <v>23.166666666666668</v>
      </c>
      <c r="F18" s="7">
        <v>239</v>
      </c>
    </row>
    <row r="19" spans="1:6">
      <c r="A19" s="6" t="s">
        <v>107</v>
      </c>
      <c r="B19" s="7">
        <v>264</v>
      </c>
      <c r="C19" s="7">
        <v>422</v>
      </c>
      <c r="D19" s="11">
        <v>1207.5</v>
      </c>
      <c r="E19" s="7">
        <v>3.9166666666666665</v>
      </c>
      <c r="F19" s="7">
        <v>238</v>
      </c>
    </row>
    <row r="20" spans="1:6">
      <c r="A20" s="280" t="s">
        <v>108</v>
      </c>
      <c r="B20" s="7">
        <v>60</v>
      </c>
      <c r="C20" s="7">
        <v>91</v>
      </c>
      <c r="D20" s="11">
        <v>280.25</v>
      </c>
      <c r="E20" s="7">
        <v>0.41666666666666669</v>
      </c>
      <c r="F20" s="7">
        <v>96</v>
      </c>
    </row>
    <row r="21" spans="1:6">
      <c r="A21" s="6" t="s">
        <v>172</v>
      </c>
      <c r="B21" s="7"/>
      <c r="C21" s="7"/>
      <c r="D21" s="11">
        <v>2267</v>
      </c>
      <c r="E21" s="7"/>
      <c r="F21" s="7">
        <v>103</v>
      </c>
    </row>
    <row r="22" spans="1:6">
      <c r="A22" s="9" t="s">
        <v>109</v>
      </c>
      <c r="B22" s="7">
        <v>165</v>
      </c>
      <c r="C22" s="7">
        <v>244</v>
      </c>
      <c r="D22" s="11">
        <v>725.41666666666663</v>
      </c>
      <c r="E22" s="7">
        <v>12.583333333333334</v>
      </c>
      <c r="F22" s="7">
        <v>135</v>
      </c>
    </row>
    <row r="23" spans="1:6">
      <c r="A23" s="6" t="s">
        <v>110</v>
      </c>
      <c r="B23" s="7">
        <v>96</v>
      </c>
      <c r="C23" s="7">
        <v>138</v>
      </c>
      <c r="D23" s="11">
        <v>598.58333333333337</v>
      </c>
      <c r="E23" s="7">
        <v>158.5</v>
      </c>
      <c r="F23" s="7">
        <v>141</v>
      </c>
    </row>
    <row r="24" spans="1:6">
      <c r="A24" s="6" t="s">
        <v>111</v>
      </c>
      <c r="B24" s="7">
        <v>318</v>
      </c>
      <c r="C24" s="7">
        <v>418</v>
      </c>
      <c r="D24" s="11">
        <v>1007.0833333333334</v>
      </c>
      <c r="E24" s="7">
        <v>25.666666666666668</v>
      </c>
      <c r="F24" s="7">
        <v>228</v>
      </c>
    </row>
    <row r="25" spans="1:6">
      <c r="A25" s="6" t="s">
        <v>112</v>
      </c>
      <c r="B25" s="7">
        <v>135</v>
      </c>
      <c r="C25" s="7">
        <v>180</v>
      </c>
      <c r="D25" s="11">
        <v>436.5</v>
      </c>
      <c r="E25" s="7">
        <v>5.666666666666667</v>
      </c>
      <c r="F25" s="7">
        <v>110</v>
      </c>
    </row>
    <row r="26" spans="1:6">
      <c r="A26" s="6" t="s">
        <v>113</v>
      </c>
      <c r="B26" s="7">
        <v>152</v>
      </c>
      <c r="C26" s="7">
        <v>231</v>
      </c>
      <c r="D26" s="11">
        <v>740.66666666666663</v>
      </c>
      <c r="E26" s="7">
        <v>6.833333333333333</v>
      </c>
      <c r="F26" s="7">
        <v>199</v>
      </c>
    </row>
    <row r="27" spans="1:6">
      <c r="A27" s="6" t="s">
        <v>173</v>
      </c>
      <c r="B27" s="7">
        <v>202</v>
      </c>
      <c r="C27" s="7">
        <v>321</v>
      </c>
      <c r="D27" s="11">
        <v>876.41666666666663</v>
      </c>
      <c r="E27" s="7">
        <v>10.083333333333334</v>
      </c>
      <c r="F27" s="7">
        <v>178</v>
      </c>
    </row>
    <row r="28" spans="1:6">
      <c r="A28" s="6" t="s">
        <v>114</v>
      </c>
      <c r="B28" s="7">
        <v>345</v>
      </c>
      <c r="C28" s="7">
        <v>556</v>
      </c>
      <c r="D28" s="11">
        <v>689</v>
      </c>
      <c r="E28" s="7">
        <v>89.666666666666671</v>
      </c>
      <c r="F28" s="7">
        <v>168</v>
      </c>
    </row>
    <row r="29" spans="1:6">
      <c r="A29" s="6" t="s">
        <v>115</v>
      </c>
      <c r="B29" s="7">
        <v>121</v>
      </c>
      <c r="C29" s="7">
        <v>189</v>
      </c>
      <c r="D29" s="11">
        <v>623.41666666666663</v>
      </c>
      <c r="E29" s="7">
        <v>27.333333333333332</v>
      </c>
      <c r="F29" s="7">
        <v>158</v>
      </c>
    </row>
    <row r="30" spans="1:6">
      <c r="A30" s="6" t="s">
        <v>116</v>
      </c>
      <c r="B30" s="7">
        <v>139</v>
      </c>
      <c r="C30" s="7">
        <v>176</v>
      </c>
      <c r="D30" s="11">
        <v>552.75</v>
      </c>
      <c r="E30" s="7">
        <v>16.75</v>
      </c>
      <c r="F30" s="7">
        <v>137</v>
      </c>
    </row>
    <row r="31" spans="1:6">
      <c r="A31" s="9" t="s">
        <v>117</v>
      </c>
      <c r="B31" s="7">
        <v>104</v>
      </c>
      <c r="C31" s="7">
        <v>145</v>
      </c>
      <c r="D31" s="11">
        <v>885.5</v>
      </c>
      <c r="E31" s="7">
        <v>3.9166666666666665</v>
      </c>
      <c r="F31" s="7">
        <v>172</v>
      </c>
    </row>
    <row r="32" spans="1:6">
      <c r="A32" s="6" t="s">
        <v>120</v>
      </c>
      <c r="B32" s="7">
        <v>318</v>
      </c>
      <c r="C32" s="7">
        <v>462</v>
      </c>
      <c r="D32" s="11">
        <v>1254.3333333333333</v>
      </c>
      <c r="E32" s="7">
        <v>3.6666666666666665</v>
      </c>
      <c r="F32" s="7">
        <v>191</v>
      </c>
    </row>
    <row r="33" spans="1:6">
      <c r="A33" s="52" t="s">
        <v>154</v>
      </c>
      <c r="B33" s="50"/>
      <c r="C33" s="50"/>
      <c r="D33" s="50"/>
      <c r="E33" s="50"/>
      <c r="F33" s="50"/>
    </row>
    <row r="34" spans="1:6">
      <c r="A34" s="47" t="s">
        <v>174</v>
      </c>
      <c r="B34" s="48"/>
      <c r="C34" s="48"/>
      <c r="D34" s="48"/>
      <c r="E34" s="48"/>
      <c r="F34" s="48"/>
    </row>
  </sheetData>
  <phoneticPr fontId="0" type="noConversion"/>
  <pageMargins left="0.75" right="0.75" top="1" bottom="1" header="0.5" footer="0.5"/>
  <pageSetup paperSize="9" orientation="portrait" r:id="rId1"/>
  <headerFooter alignWithMargins="0">
    <oddFooter>&amp;L&amp;F&amp;C&amp;D
&amp;P&amp;R&amp;A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F33"/>
  <sheetViews>
    <sheetView rightToLeft="1" topLeftCell="A17" zoomScaleNormal="100" workbookViewId="0"/>
  </sheetViews>
  <sheetFormatPr defaultColWidth="9.08984375" defaultRowHeight="16"/>
  <cols>
    <col min="1" max="1" width="17.453125" style="2" customWidth="1"/>
    <col min="2" max="2" width="10.453125" style="2" customWidth="1"/>
    <col min="3" max="3" width="14.08984375" style="2" customWidth="1"/>
    <col min="4" max="4" width="12" style="2" customWidth="1"/>
    <col min="5" max="5" width="15.453125" style="2" customWidth="1"/>
    <col min="6" max="16384" width="9.08984375" style="2"/>
  </cols>
  <sheetData>
    <row r="1" spans="1:6" ht="32">
      <c r="A1" s="79" t="s">
        <v>544</v>
      </c>
      <c r="B1" s="80"/>
      <c r="C1" s="80"/>
      <c r="D1" s="80"/>
      <c r="E1" s="80"/>
      <c r="F1" s="80"/>
    </row>
    <row r="2" spans="1:6" ht="17.5">
      <c r="A2" s="49" t="s">
        <v>175</v>
      </c>
    </row>
    <row r="3" spans="1:6" ht="19">
      <c r="A3" s="62"/>
      <c r="B3" s="71" t="s">
        <v>176</v>
      </c>
      <c r="C3" s="71"/>
      <c r="D3" s="71"/>
      <c r="E3" s="71"/>
      <c r="F3" s="64"/>
    </row>
    <row r="4" spans="1:6">
      <c r="A4" s="6"/>
      <c r="B4" s="100" t="s">
        <v>161</v>
      </c>
      <c r="C4" s="100"/>
      <c r="D4" s="80" t="s">
        <v>1</v>
      </c>
      <c r="E4" s="80"/>
      <c r="F4" s="4"/>
    </row>
    <row r="5" spans="1:6" ht="48">
      <c r="A5" s="38" t="s">
        <v>167</v>
      </c>
      <c r="B5" s="73" t="s">
        <v>162</v>
      </c>
      <c r="C5" s="111" t="s">
        <v>163</v>
      </c>
      <c r="D5" s="73" t="s">
        <v>164</v>
      </c>
      <c r="E5" s="73" t="s">
        <v>165</v>
      </c>
      <c r="F5" s="73" t="s">
        <v>166</v>
      </c>
    </row>
    <row r="6" spans="1:6">
      <c r="A6" s="6"/>
      <c r="B6" s="87"/>
      <c r="C6" s="97"/>
      <c r="D6" s="87"/>
      <c r="E6" s="87"/>
      <c r="F6" s="87"/>
    </row>
    <row r="7" spans="1:6">
      <c r="A7" s="35" t="s">
        <v>32</v>
      </c>
      <c r="B7" s="266">
        <v>3.5715378261800605</v>
      </c>
      <c r="C7" s="266">
        <v>4.7008677740728277</v>
      </c>
      <c r="D7" s="266">
        <v>14.500998750287502</v>
      </c>
      <c r="E7" s="266">
        <v>9.9209384060557237E-2</v>
      </c>
      <c r="F7" s="266">
        <v>3.4049850272432796</v>
      </c>
    </row>
    <row r="8" spans="1:6">
      <c r="A8" s="6"/>
    </row>
    <row r="9" spans="1:6">
      <c r="A9" s="6" t="s">
        <v>58</v>
      </c>
      <c r="B9" s="265">
        <v>3.9541433163599127</v>
      </c>
      <c r="C9" s="265">
        <v>5.1204733593149951</v>
      </c>
      <c r="D9" s="265">
        <v>20.567234659915226</v>
      </c>
      <c r="E9" s="265">
        <v>0.65191211750538125</v>
      </c>
      <c r="F9" s="265">
        <v>4.1817199101072449</v>
      </c>
    </row>
    <row r="10" spans="1:6">
      <c r="A10" s="6" t="s">
        <v>60</v>
      </c>
      <c r="B10" s="265">
        <v>3.9003422749343315</v>
      </c>
      <c r="C10" s="265">
        <v>5.4127198917456028</v>
      </c>
      <c r="D10" s="265">
        <v>22.67903101700762</v>
      </c>
      <c r="E10" s="265">
        <v>0.26864602403884424</v>
      </c>
      <c r="F10" s="265">
        <v>3.9799410968717663</v>
      </c>
    </row>
    <row r="11" spans="1:6">
      <c r="A11" s="6" t="s">
        <v>65</v>
      </c>
      <c r="B11" s="265">
        <v>4.0063165282489175</v>
      </c>
      <c r="C11" s="265">
        <v>5.3222599134401687</v>
      </c>
      <c r="D11" s="265">
        <v>17.926073224938591</v>
      </c>
      <c r="E11" s="265">
        <v>0.24369321947986122</v>
      </c>
      <c r="F11" s="265">
        <v>4.3279915779623348</v>
      </c>
    </row>
    <row r="12" spans="1:6">
      <c r="A12" s="6" t="s">
        <v>76</v>
      </c>
      <c r="B12" s="265">
        <v>5.6375278396436519</v>
      </c>
      <c r="C12" s="265">
        <v>7.7255011135857456</v>
      </c>
      <c r="D12" s="265">
        <v>18.79175946547884</v>
      </c>
      <c r="E12" s="265">
        <v>0.4117947290274685</v>
      </c>
      <c r="F12" s="265">
        <v>6.0551224944320712</v>
      </c>
    </row>
    <row r="13" spans="1:6">
      <c r="A13" s="6" t="s">
        <v>83</v>
      </c>
      <c r="B13" s="265">
        <v>3.8265730542707876</v>
      </c>
      <c r="C13" s="265">
        <v>4.891358599807007</v>
      </c>
      <c r="D13" s="265">
        <v>27.071617919453409</v>
      </c>
      <c r="E13" s="265">
        <v>0.30778957175656335</v>
      </c>
      <c r="F13" s="265">
        <v>5.0910058895950474</v>
      </c>
    </row>
    <row r="14" spans="1:6">
      <c r="A14" s="6" t="s">
        <v>102</v>
      </c>
      <c r="B14" s="265">
        <v>6.7125846369367252</v>
      </c>
      <c r="C14" s="265">
        <v>8.580434275040858</v>
      </c>
      <c r="D14" s="265">
        <v>47.489104210444381</v>
      </c>
      <c r="E14" s="265">
        <v>0.53992528601447565</v>
      </c>
      <c r="F14" s="265">
        <v>8.9306560821853829</v>
      </c>
    </row>
    <row r="15" spans="1:6">
      <c r="A15" s="6" t="s">
        <v>103</v>
      </c>
      <c r="B15" s="265">
        <v>5.1872884132357759</v>
      </c>
      <c r="C15" s="265">
        <v>6.7980779731353067</v>
      </c>
      <c r="D15" s="265">
        <v>17.827891230752428</v>
      </c>
      <c r="E15" s="265">
        <v>5.2327909431764408E-2</v>
      </c>
      <c r="F15" s="265">
        <v>3.9860216228022276</v>
      </c>
    </row>
    <row r="16" spans="1:6">
      <c r="A16" s="6" t="s">
        <v>104</v>
      </c>
      <c r="B16" s="265">
        <v>2.3808696256647317</v>
      </c>
      <c r="C16" s="265">
        <v>3.2845573667929511</v>
      </c>
      <c r="D16" s="265">
        <v>9.7421593502716863</v>
      </c>
      <c r="E16" s="265">
        <v>0.36495081853255013</v>
      </c>
      <c r="F16" s="265">
        <v>2.2592193528205486</v>
      </c>
    </row>
    <row r="17" spans="1:6">
      <c r="A17" s="9" t="s">
        <v>105</v>
      </c>
      <c r="B17" s="265">
        <v>30.088239548676405</v>
      </c>
      <c r="C17" s="265">
        <v>39.201504411977439</v>
      </c>
      <c r="D17" s="265">
        <v>67.650320651911855</v>
      </c>
      <c r="E17" s="265">
        <v>0.90409373643859392</v>
      </c>
      <c r="F17" s="265">
        <v>32.836684507449732</v>
      </c>
    </row>
    <row r="18" spans="1:6">
      <c r="A18" s="6" t="s">
        <v>106</v>
      </c>
      <c r="B18" s="265">
        <v>3.4717757490034717</v>
      </c>
      <c r="C18" s="265">
        <v>6.7214513659158124</v>
      </c>
      <c r="D18" s="265">
        <v>9.7928624031234293</v>
      </c>
      <c r="E18" s="265">
        <v>0.27080630140936174</v>
      </c>
      <c r="F18" s="265">
        <v>2.7937858720937028</v>
      </c>
    </row>
    <row r="19" spans="1:6">
      <c r="A19" s="6" t="s">
        <v>107</v>
      </c>
      <c r="B19" s="265">
        <v>13.284355658431037</v>
      </c>
      <c r="C19" s="265">
        <v>21.234841241885977</v>
      </c>
      <c r="D19" s="265">
        <v>60.760831278619236</v>
      </c>
      <c r="E19" s="265">
        <v>0.19708482195273319</v>
      </c>
      <c r="F19" s="265">
        <v>11.976047904191617</v>
      </c>
    </row>
    <row r="20" spans="1:6">
      <c r="A20" s="6" t="s">
        <v>108</v>
      </c>
      <c r="B20" s="265">
        <v>6.1760164693772515</v>
      </c>
      <c r="C20" s="265">
        <v>9.3669583118888315</v>
      </c>
      <c r="D20" s="265">
        <v>28.847143592382913</v>
      </c>
      <c r="E20" s="265">
        <v>4.2889003259564254E-2</v>
      </c>
      <c r="F20" s="265">
        <v>9.881626351003602</v>
      </c>
    </row>
    <row r="21" spans="1:6">
      <c r="A21" s="9" t="s">
        <v>109</v>
      </c>
      <c r="B21" s="265">
        <v>13.359309768995271</v>
      </c>
      <c r="C21" s="265">
        <v>19.204007792930703</v>
      </c>
      <c r="D21" s="265">
        <v>83.298543464143251</v>
      </c>
      <c r="E21" s="265">
        <v>22.056777066518233</v>
      </c>
      <c r="F21" s="265">
        <v>19.621486223211804</v>
      </c>
    </row>
    <row r="22" spans="1:6">
      <c r="A22" s="6" t="s">
        <v>110</v>
      </c>
      <c r="B22" s="265">
        <v>8.0585894934238862</v>
      </c>
      <c r="C22" s="265">
        <v>10.592737132865361</v>
      </c>
      <c r="D22" s="265">
        <v>25.520978518875179</v>
      </c>
      <c r="E22" s="265">
        <v>0.65043122745664506</v>
      </c>
      <c r="F22" s="265">
        <v>5.7778566179265605</v>
      </c>
    </row>
    <row r="23" spans="1:6">
      <c r="A23" s="6" t="s">
        <v>111</v>
      </c>
      <c r="B23" s="265">
        <v>13.99979259566525</v>
      </c>
      <c r="C23" s="265">
        <v>18.666390127553669</v>
      </c>
      <c r="D23" s="265">
        <v>45.265996059317636</v>
      </c>
      <c r="E23" s="265">
        <v>0.58764561512668956</v>
      </c>
      <c r="F23" s="265">
        <v>11.407238411282796</v>
      </c>
    </row>
    <row r="24" spans="1:6">
      <c r="A24" s="6" t="s">
        <v>112</v>
      </c>
      <c r="B24" s="265">
        <v>3.6366246381319227</v>
      </c>
      <c r="C24" s="265">
        <v>5.5267124434768036</v>
      </c>
      <c r="D24" s="265">
        <v>17.72057005686213</v>
      </c>
      <c r="E24" s="265">
        <v>0.1634886076353167</v>
      </c>
      <c r="F24" s="265">
        <v>4.7611072565016617</v>
      </c>
    </row>
    <row r="25" spans="1:6">
      <c r="A25" s="6" t="s">
        <v>113</v>
      </c>
      <c r="B25" s="265">
        <v>5.8686770647585949</v>
      </c>
      <c r="C25" s="265">
        <v>7.5389928447283472</v>
      </c>
      <c r="D25" s="265">
        <v>11.716663280891437</v>
      </c>
      <c r="E25" s="265">
        <v>0.13355002294803212</v>
      </c>
      <c r="F25" s="265">
        <v>19.911558084248199</v>
      </c>
    </row>
    <row r="26" spans="1:6">
      <c r="A26" s="6" t="s">
        <v>114</v>
      </c>
      <c r="B26" s="265">
        <v>7.3681737607586006</v>
      </c>
      <c r="C26" s="265">
        <v>11.874506118787773</v>
      </c>
      <c r="D26" s="265">
        <v>14.714990496123699</v>
      </c>
      <c r="E26" s="265">
        <v>1.9150132769507859</v>
      </c>
      <c r="F26" s="265">
        <v>3.587980266108536</v>
      </c>
    </row>
    <row r="27" spans="1:6">
      <c r="A27" s="6" t="s">
        <v>115</v>
      </c>
      <c r="B27" s="265">
        <v>5.3086473917430776</v>
      </c>
      <c r="C27" s="265">
        <v>8.2920194796648072</v>
      </c>
      <c r="D27" s="265">
        <v>27.351233565860856</v>
      </c>
      <c r="E27" s="265">
        <v>1.1991985843606954</v>
      </c>
      <c r="F27" s="265">
        <v>6.9319527925240196</v>
      </c>
    </row>
    <row r="28" spans="1:6">
      <c r="A28" s="6" t="s">
        <v>116</v>
      </c>
      <c r="B28" s="265">
        <v>13.409222458035886</v>
      </c>
      <c r="C28" s="265">
        <v>16.978583831757668</v>
      </c>
      <c r="D28" s="265">
        <v>53.323364846613927</v>
      </c>
      <c r="E28" s="265">
        <v>1.6158595408064829</v>
      </c>
      <c r="F28" s="265">
        <v>13.216284005402276</v>
      </c>
    </row>
    <row r="29" spans="1:6">
      <c r="A29" s="9" t="s">
        <v>117</v>
      </c>
      <c r="B29" s="265">
        <v>3.8015864312607377</v>
      </c>
      <c r="C29" s="265">
        <v>5.3002887743539127</v>
      </c>
      <c r="D29" s="265">
        <v>32.368315239244069</v>
      </c>
      <c r="E29" s="265">
        <v>0.14316871976703099</v>
      </c>
      <c r="F29" s="265">
        <v>6.2872390978542967</v>
      </c>
    </row>
    <row r="30" spans="1:6">
      <c r="A30" s="6" t="s">
        <v>120</v>
      </c>
      <c r="B30" s="265">
        <v>1.9691453342588787</v>
      </c>
      <c r="C30" s="265">
        <v>2.4933063225148393</v>
      </c>
      <c r="D30" s="265">
        <v>7.8305401691481684</v>
      </c>
      <c r="E30" s="265">
        <v>0.23728909603479295</v>
      </c>
      <c r="F30" s="307">
        <v>1.9408123078666648</v>
      </c>
    </row>
    <row r="31" spans="1:6">
      <c r="A31" s="50" t="s">
        <v>154</v>
      </c>
      <c r="B31" s="32"/>
      <c r="C31" s="32"/>
      <c r="D31" s="32"/>
      <c r="E31" s="32"/>
    </row>
    <row r="32" spans="1:6" ht="18" customHeight="1">
      <c r="A32" s="47" t="s">
        <v>331</v>
      </c>
      <c r="B32" s="85"/>
      <c r="C32" s="85"/>
      <c r="D32" s="85"/>
      <c r="E32" s="85"/>
    </row>
    <row r="33" spans="1:3">
      <c r="A33" s="47" t="s">
        <v>177</v>
      </c>
      <c r="B33" s="21"/>
      <c r="C33"/>
    </row>
  </sheetData>
  <phoneticPr fontId="0" type="noConversion"/>
  <pageMargins left="0.75" right="0.75" top="1" bottom="1" header="0.5" footer="0.5"/>
  <pageSetup paperSize="9" orientation="portrait" r:id="rId1"/>
  <headerFooter alignWithMargins="0">
    <oddFooter>&amp;L&amp;F&amp;C&amp;D
&amp;P&amp;R&amp;A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5"/>
  <dimension ref="A1:D21"/>
  <sheetViews>
    <sheetView rightToLeft="1" topLeftCell="A8" zoomScaleNormal="100" workbookViewId="0"/>
  </sheetViews>
  <sheetFormatPr defaultRowHeight="15.5"/>
  <cols>
    <col min="1" max="4" width="17.08984375" customWidth="1"/>
  </cols>
  <sheetData>
    <row r="1" spans="1:4" ht="32">
      <c r="A1" s="79" t="s">
        <v>314</v>
      </c>
      <c r="B1" s="83"/>
      <c r="C1" s="83"/>
      <c r="D1" s="83"/>
    </row>
    <row r="2" spans="1:4" ht="16">
      <c r="A2" s="48" t="s">
        <v>34</v>
      </c>
      <c r="B2" s="33"/>
      <c r="C2" s="33"/>
      <c r="D2" s="33"/>
    </row>
    <row r="3" spans="1:4" s="4" customFormat="1" ht="16">
      <c r="A3" s="66" t="s">
        <v>143</v>
      </c>
      <c r="B3" s="66" t="s">
        <v>184</v>
      </c>
      <c r="C3" s="66" t="s">
        <v>185</v>
      </c>
      <c r="D3" s="66" t="s">
        <v>186</v>
      </c>
    </row>
    <row r="4" spans="1:4" s="4" customFormat="1" ht="16"/>
    <row r="5" spans="1:4" s="4" customFormat="1" ht="16">
      <c r="A5" s="4">
        <v>1996</v>
      </c>
      <c r="B5" s="99">
        <v>6</v>
      </c>
      <c r="C5" s="145">
        <v>669</v>
      </c>
      <c r="D5" s="25">
        <v>37560</v>
      </c>
    </row>
    <row r="6" spans="1:4" s="4" customFormat="1" ht="16">
      <c r="A6" s="4">
        <v>2001</v>
      </c>
      <c r="B6" s="99">
        <v>6</v>
      </c>
      <c r="C6" s="145">
        <v>1084</v>
      </c>
      <c r="D6" s="25">
        <v>36852</v>
      </c>
    </row>
    <row r="7" spans="1:4" s="4" customFormat="1" ht="16">
      <c r="A7" s="4">
        <v>2005</v>
      </c>
      <c r="B7" s="99">
        <v>4</v>
      </c>
      <c r="C7" s="145">
        <v>1038</v>
      </c>
      <c r="D7" s="25">
        <v>32208</v>
      </c>
    </row>
    <row r="8" spans="1:4" s="4" customFormat="1" ht="16">
      <c r="A8" s="4">
        <v>2010</v>
      </c>
      <c r="B8" s="99">
        <v>2</v>
      </c>
      <c r="C8" s="145">
        <v>1204</v>
      </c>
      <c r="D8" s="25">
        <v>20855</v>
      </c>
    </row>
    <row r="9" spans="1:4" s="4" customFormat="1" ht="16">
      <c r="A9" s="4">
        <v>2011</v>
      </c>
      <c r="B9" s="99">
        <v>2</v>
      </c>
      <c r="C9" s="145">
        <v>1265</v>
      </c>
      <c r="D9" s="25">
        <v>20815</v>
      </c>
    </row>
    <row r="10" spans="1:4" s="4" customFormat="1" ht="16">
      <c r="A10" s="4">
        <v>2012</v>
      </c>
      <c r="B10" s="99">
        <v>2</v>
      </c>
      <c r="C10" s="145">
        <v>1352</v>
      </c>
      <c r="D10" s="25">
        <v>21865</v>
      </c>
    </row>
    <row r="11" spans="1:4" s="4" customFormat="1" ht="16">
      <c r="A11" s="4">
        <v>2014</v>
      </c>
      <c r="B11" s="99">
        <v>2</v>
      </c>
      <c r="C11" s="145">
        <v>1319</v>
      </c>
      <c r="D11" s="25">
        <v>19699</v>
      </c>
    </row>
    <row r="12" spans="1:4" s="4" customFormat="1" ht="16">
      <c r="A12" s="4">
        <v>2015</v>
      </c>
      <c r="B12" s="99">
        <v>2</v>
      </c>
      <c r="C12" s="145">
        <v>1192</v>
      </c>
      <c r="D12" s="25">
        <v>17756</v>
      </c>
    </row>
    <row r="13" spans="1:4" s="4" customFormat="1" ht="16">
      <c r="A13" s="4">
        <v>2016</v>
      </c>
      <c r="B13" s="99">
        <v>2</v>
      </c>
      <c r="C13" s="145">
        <v>1150</v>
      </c>
      <c r="D13" s="25">
        <v>17008</v>
      </c>
    </row>
    <row r="14" spans="1:4" s="4" customFormat="1" ht="16">
      <c r="A14" s="173">
        <v>2017</v>
      </c>
      <c r="B14" s="171">
        <v>2</v>
      </c>
      <c r="C14" s="172">
        <v>1231</v>
      </c>
      <c r="D14" s="172">
        <v>17302</v>
      </c>
    </row>
    <row r="15" spans="1:4" ht="16">
      <c r="A15" s="173">
        <v>2018</v>
      </c>
      <c r="B15" s="171">
        <v>2</v>
      </c>
      <c r="C15" s="172">
        <v>1171</v>
      </c>
      <c r="D15" s="172">
        <v>17698</v>
      </c>
    </row>
    <row r="16" spans="1:4" ht="16">
      <c r="A16" s="173">
        <v>2019</v>
      </c>
      <c r="B16" s="171">
        <v>2</v>
      </c>
      <c r="C16" s="172">
        <v>1024</v>
      </c>
      <c r="D16" s="172">
        <v>16025</v>
      </c>
    </row>
    <row r="17" spans="1:4" ht="16">
      <c r="A17" s="173">
        <v>2020</v>
      </c>
      <c r="B17" s="171">
        <v>2</v>
      </c>
      <c r="C17" s="172">
        <v>1074</v>
      </c>
      <c r="D17" s="172">
        <v>11843</v>
      </c>
    </row>
    <row r="18" spans="1:4" ht="16">
      <c r="A18" s="173">
        <v>2021</v>
      </c>
      <c r="B18" s="171">
        <v>2</v>
      </c>
      <c r="C18" s="172">
        <v>1162</v>
      </c>
      <c r="D18" s="172">
        <v>15067</v>
      </c>
    </row>
    <row r="19" spans="1:4" ht="16">
      <c r="A19" s="93">
        <v>2022</v>
      </c>
      <c r="B19" s="146">
        <v>2</v>
      </c>
      <c r="C19" s="131">
        <v>1148</v>
      </c>
      <c r="D19" s="206">
        <v>18061</v>
      </c>
    </row>
    <row r="21" spans="1:4">
      <c r="A21" s="48" t="s">
        <v>187</v>
      </c>
    </row>
  </sheetData>
  <phoneticPr fontId="14" type="noConversion"/>
  <pageMargins left="0.75" right="0.75" top="1" bottom="1" header="0.5" footer="0.5"/>
  <pageSetup paperSize="9" orientation="portrait" r:id="rId1"/>
  <headerFooter alignWithMargins="0">
    <oddFooter>&amp;L&amp;F&amp;C&amp;D
&amp;P&amp;R&amp;A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6"/>
  <dimension ref="A1:C14"/>
  <sheetViews>
    <sheetView rightToLeft="1" topLeftCell="A2" zoomScaleNormal="100" workbookViewId="0"/>
  </sheetViews>
  <sheetFormatPr defaultColWidth="9.08984375" defaultRowHeight="16"/>
  <cols>
    <col min="1" max="1" width="18.08984375" style="4" customWidth="1"/>
    <col min="2" max="2" width="32.453125" style="4" customWidth="1"/>
    <col min="3" max="3" width="15.453125" style="6" customWidth="1"/>
    <col min="4" max="16384" width="9.08984375" style="4"/>
  </cols>
  <sheetData>
    <row r="1" spans="1:3">
      <c r="A1" s="27" t="s">
        <v>315</v>
      </c>
      <c r="B1" s="23"/>
      <c r="C1" s="27"/>
    </row>
    <row r="2" spans="1:3">
      <c r="A2" s="49" t="s">
        <v>182</v>
      </c>
    </row>
    <row r="3" spans="1:3">
      <c r="A3" s="66" t="s">
        <v>153</v>
      </c>
      <c r="B3" s="66" t="s">
        <v>184</v>
      </c>
      <c r="C3" s="67" t="s">
        <v>188</v>
      </c>
    </row>
    <row r="5" spans="1:3">
      <c r="A5" s="51" t="s">
        <v>124</v>
      </c>
      <c r="B5" s="58" t="s">
        <v>189</v>
      </c>
      <c r="C5" s="35">
        <v>127</v>
      </c>
    </row>
    <row r="7" spans="1:3">
      <c r="A7" s="4" t="s">
        <v>63</v>
      </c>
      <c r="B7" s="4">
        <v>2</v>
      </c>
      <c r="C7" s="6">
        <v>20</v>
      </c>
    </row>
    <row r="8" spans="1:3">
      <c r="A8" s="4" t="s">
        <v>104</v>
      </c>
      <c r="B8" s="4">
        <v>2</v>
      </c>
      <c r="C8" s="6">
        <v>25</v>
      </c>
    </row>
    <row r="9" spans="1:3">
      <c r="A9" s="4" t="s">
        <v>107</v>
      </c>
      <c r="B9" s="4">
        <v>1</v>
      </c>
      <c r="C9" s="6">
        <v>5</v>
      </c>
    </row>
    <row r="10" spans="1:3">
      <c r="A10" s="4" t="s">
        <v>111</v>
      </c>
      <c r="B10" s="9">
        <v>1</v>
      </c>
      <c r="C10" s="6">
        <v>10</v>
      </c>
    </row>
    <row r="11" spans="1:3">
      <c r="A11" s="4" t="s">
        <v>113</v>
      </c>
      <c r="B11" s="4">
        <v>1</v>
      </c>
      <c r="C11" s="6">
        <v>20</v>
      </c>
    </row>
    <row r="12" spans="1:3">
      <c r="A12" s="4" t="s">
        <v>114</v>
      </c>
      <c r="B12" s="9">
        <v>1</v>
      </c>
      <c r="C12" s="6">
        <v>25</v>
      </c>
    </row>
    <row r="13" spans="1:3">
      <c r="A13" s="57" t="s">
        <v>118</v>
      </c>
      <c r="B13" s="57">
        <v>1</v>
      </c>
      <c r="C13" s="38">
        <v>22</v>
      </c>
    </row>
    <row r="14" spans="1:3">
      <c r="A14" s="48" t="s">
        <v>187</v>
      </c>
      <c r="B14" s="47"/>
      <c r="C14" s="47"/>
    </row>
  </sheetData>
  <phoneticPr fontId="0" type="noConversion"/>
  <pageMargins left="0.75" right="0.75" top="1" bottom="1" header="0.5" footer="0.5"/>
  <pageSetup paperSize="9" orientation="portrait" r:id="rId1"/>
  <headerFooter alignWithMargins="0">
    <oddFooter>&amp;L&amp;F&amp;C&amp;D
&amp;P&amp;R&amp;A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4"/>
  <dimension ref="A1:E14"/>
  <sheetViews>
    <sheetView rightToLeft="1" zoomScaleNormal="100" workbookViewId="0"/>
  </sheetViews>
  <sheetFormatPr defaultColWidth="9.08984375" defaultRowHeight="16"/>
  <cols>
    <col min="1" max="1" width="21.453125" style="2" customWidth="1"/>
    <col min="2" max="2" width="18.453125" style="2" customWidth="1"/>
    <col min="3" max="3" width="15.453125" style="2" customWidth="1"/>
    <col min="4" max="5" width="14" style="2" customWidth="1"/>
    <col min="6" max="6" width="4.90625" style="2" customWidth="1"/>
    <col min="7" max="16384" width="9.08984375" style="2"/>
  </cols>
  <sheetData>
    <row r="1" spans="1:5" s="1" customFormat="1" ht="19.5" customHeight="1">
      <c r="A1" s="89" t="s">
        <v>316</v>
      </c>
      <c r="B1" s="70"/>
      <c r="C1" s="70"/>
      <c r="D1" s="70"/>
      <c r="E1" s="70"/>
    </row>
    <row r="2" spans="1:5">
      <c r="A2" s="55" t="s">
        <v>33</v>
      </c>
    </row>
    <row r="3" spans="1:5">
      <c r="A3" s="62"/>
      <c r="B3" s="62"/>
      <c r="C3" s="62"/>
      <c r="D3" s="59" t="s">
        <v>208</v>
      </c>
      <c r="E3" s="59"/>
    </row>
    <row r="4" spans="1:5" ht="32">
      <c r="A4" s="38" t="s">
        <v>209</v>
      </c>
      <c r="B4" s="73" t="s">
        <v>210</v>
      </c>
      <c r="C4" s="73" t="s">
        <v>211</v>
      </c>
      <c r="D4" s="38" t="s">
        <v>37</v>
      </c>
      <c r="E4" s="38" t="s">
        <v>181</v>
      </c>
    </row>
    <row r="6" spans="1:5" ht="19">
      <c r="A6" s="9" t="s">
        <v>317</v>
      </c>
      <c r="B6" s="6">
        <v>16</v>
      </c>
      <c r="C6" s="6">
        <v>526</v>
      </c>
      <c r="D6" s="53">
        <v>0.43768956493157984</v>
      </c>
      <c r="E6" s="20">
        <v>1.0319148101355222</v>
      </c>
    </row>
    <row r="7" spans="1:5" ht="15" customHeight="1">
      <c r="A7" s="9" t="s">
        <v>213</v>
      </c>
      <c r="B7" s="6">
        <v>26</v>
      </c>
      <c r="C7" s="11">
        <v>1581</v>
      </c>
      <c r="D7" s="53">
        <v>1.3155650231118396</v>
      </c>
      <c r="E7" s="20">
        <v>3.1016298760917502</v>
      </c>
    </row>
    <row r="8" spans="1:5">
      <c r="A8" s="6" t="s">
        <v>214</v>
      </c>
      <c r="B8" s="6">
        <v>10</v>
      </c>
      <c r="C8" s="6">
        <v>345</v>
      </c>
      <c r="D8" s="53">
        <v>0.2870777564665305</v>
      </c>
      <c r="E8" s="20">
        <v>0.67682625379611239</v>
      </c>
    </row>
    <row r="9" spans="1:5" ht="15" customHeight="1">
      <c r="A9" s="9" t="s">
        <v>318</v>
      </c>
      <c r="B9" s="6">
        <v>41</v>
      </c>
      <c r="C9" s="11">
        <v>1834</v>
      </c>
      <c r="D9" s="53">
        <v>1.5260887111872954</v>
      </c>
      <c r="E9" s="20">
        <v>3.5979691288755657</v>
      </c>
    </row>
    <row r="10" spans="1:5">
      <c r="A10" s="38" t="s">
        <v>216</v>
      </c>
      <c r="B10" s="38">
        <v>17</v>
      </c>
      <c r="C10" s="38">
        <v>872</v>
      </c>
      <c r="D10" s="56">
        <v>0.72559943083714373</v>
      </c>
      <c r="E10" s="54">
        <v>1.7107028791600292</v>
      </c>
    </row>
    <row r="11" spans="1:5">
      <c r="A11" s="55" t="s">
        <v>187</v>
      </c>
    </row>
    <row r="12" spans="1:5">
      <c r="A12" s="47" t="s">
        <v>217</v>
      </c>
    </row>
    <row r="13" spans="1:5">
      <c r="A13" s="47" t="s">
        <v>218</v>
      </c>
    </row>
    <row r="14" spans="1:5">
      <c r="A14" s="47" t="s">
        <v>219</v>
      </c>
    </row>
  </sheetData>
  <phoneticPr fontId="0" type="noConversion"/>
  <pageMargins left="0.75" right="0.75" top="1" bottom="1" header="0.5" footer="0.5"/>
  <pageSetup paperSize="9" orientation="portrait" r:id="rId1"/>
  <headerFooter alignWithMargins="0">
    <oddFooter>&amp;L&amp;F&amp;C&amp;D
&amp;P&amp;R&amp;A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F15"/>
  <sheetViews>
    <sheetView rightToLeft="1" zoomScaleNormal="100" workbookViewId="0"/>
  </sheetViews>
  <sheetFormatPr defaultColWidth="9.08984375" defaultRowHeight="16"/>
  <cols>
    <col min="1" max="1" width="20.54296875" style="2" customWidth="1"/>
    <col min="2" max="3" width="9.453125" style="2" customWidth="1"/>
    <col min="4" max="5" width="11.90625" style="2" customWidth="1"/>
    <col min="6" max="6" width="17.08984375" style="2" customWidth="1"/>
    <col min="7" max="16384" width="9.08984375" style="2"/>
  </cols>
  <sheetData>
    <row r="1" spans="1:6" s="1" customFormat="1" ht="19">
      <c r="A1" s="89" t="s">
        <v>319</v>
      </c>
      <c r="B1" s="70"/>
      <c r="C1" s="70"/>
      <c r="D1" s="70"/>
      <c r="E1" s="70"/>
      <c r="F1" s="70"/>
    </row>
    <row r="2" spans="1:6">
      <c r="A2" s="63"/>
      <c r="B2" s="59" t="s">
        <v>220</v>
      </c>
      <c r="C2" s="59"/>
      <c r="D2" s="62"/>
      <c r="E2" s="62"/>
      <c r="F2" s="62"/>
    </row>
    <row r="3" spans="1:6" ht="57" customHeight="1">
      <c r="A3" s="38" t="s">
        <v>209</v>
      </c>
      <c r="B3" s="38" t="s">
        <v>32</v>
      </c>
      <c r="C3" s="148" t="s">
        <v>221</v>
      </c>
      <c r="D3" s="73" t="s">
        <v>222</v>
      </c>
      <c r="E3" s="73" t="s">
        <v>223</v>
      </c>
      <c r="F3" s="111" t="s">
        <v>224</v>
      </c>
    </row>
    <row r="4" spans="1:6">
      <c r="C4" s="149"/>
    </row>
    <row r="5" spans="1:6" ht="19">
      <c r="A5" s="9" t="s">
        <v>225</v>
      </c>
      <c r="B5" s="247">
        <v>17271</v>
      </c>
      <c r="C5" s="230">
        <v>7.0233339123386029</v>
      </c>
      <c r="D5" s="247">
        <v>159436</v>
      </c>
      <c r="E5" s="248">
        <v>83.3</v>
      </c>
      <c r="F5" s="248">
        <v>10.199999999999999</v>
      </c>
    </row>
    <row r="6" spans="1:6">
      <c r="A6" s="9" t="s">
        <v>213</v>
      </c>
      <c r="B6" s="247">
        <v>19682</v>
      </c>
      <c r="C6" s="230">
        <v>0.90437963621583173</v>
      </c>
      <c r="D6" s="247">
        <v>545587</v>
      </c>
      <c r="E6" s="248">
        <v>98.8</v>
      </c>
      <c r="F6" s="248">
        <v>27.5</v>
      </c>
    </row>
    <row r="7" spans="1:6">
      <c r="A7" s="6" t="s">
        <v>214</v>
      </c>
      <c r="B7" s="247">
        <v>2426</v>
      </c>
      <c r="C7" s="230">
        <v>5.3173948887056888</v>
      </c>
      <c r="D7" s="247">
        <v>68144</v>
      </c>
      <c r="E7" s="248">
        <v>59.6</v>
      </c>
      <c r="F7" s="248">
        <v>28.3</v>
      </c>
    </row>
    <row r="8" spans="1:6" ht="19">
      <c r="A8" s="9" t="s">
        <v>226</v>
      </c>
      <c r="B8" s="247">
        <v>10069</v>
      </c>
      <c r="C8" s="230">
        <v>21.213625980732942</v>
      </c>
      <c r="D8" s="247">
        <v>541692</v>
      </c>
      <c r="E8" s="248">
        <v>81.7</v>
      </c>
      <c r="F8" s="248">
        <v>53.5</v>
      </c>
    </row>
    <row r="9" spans="1:6">
      <c r="A9" s="38" t="s">
        <v>216</v>
      </c>
      <c r="B9" s="249">
        <v>2264</v>
      </c>
      <c r="C9" s="231">
        <v>16.519434628975265</v>
      </c>
      <c r="D9" s="249">
        <v>379311</v>
      </c>
      <c r="E9" s="250">
        <v>114.3</v>
      </c>
      <c r="F9" s="250">
        <v>182.9</v>
      </c>
    </row>
    <row r="10" spans="1:6">
      <c r="A10" s="48" t="s">
        <v>187</v>
      </c>
      <c r="B10" s="11"/>
      <c r="C10" s="13"/>
      <c r="D10" s="13"/>
      <c r="E10" s="13"/>
      <c r="F10" s="13"/>
    </row>
    <row r="11" spans="1:6">
      <c r="A11" s="47" t="s">
        <v>227</v>
      </c>
      <c r="B11" s="150"/>
      <c r="C11" s="150"/>
      <c r="D11" s="150"/>
      <c r="E11" s="150"/>
      <c r="F11" s="150"/>
    </row>
    <row r="12" spans="1:6">
      <c r="A12" s="47" t="s">
        <v>228</v>
      </c>
      <c r="B12" s="150"/>
      <c r="C12" s="150"/>
      <c r="D12" s="150"/>
      <c r="E12" s="150"/>
      <c r="F12" s="150"/>
    </row>
    <row r="13" spans="1:6">
      <c r="A13" s="48" t="s">
        <v>229</v>
      </c>
    </row>
    <row r="14" spans="1:6">
      <c r="A14" s="47" t="s">
        <v>230</v>
      </c>
    </row>
    <row r="15" spans="1:6">
      <c r="A15" s="47" t="s">
        <v>231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/>
  <dimension ref="A1:F17"/>
  <sheetViews>
    <sheetView rightToLeft="1" zoomScaleNormal="100" workbookViewId="0"/>
  </sheetViews>
  <sheetFormatPr defaultColWidth="9.08984375" defaultRowHeight="16"/>
  <cols>
    <col min="1" max="1" width="19.08984375" style="2" customWidth="1"/>
    <col min="2" max="2" width="12.90625" style="2" customWidth="1"/>
    <col min="3" max="3" width="13.08984375" style="2" bestFit="1" customWidth="1"/>
    <col min="4" max="4" width="14.90625" style="2" bestFit="1" customWidth="1"/>
    <col min="5" max="5" width="13.90625" style="2" customWidth="1"/>
    <col min="6" max="6" width="16.08984375" style="2" bestFit="1" customWidth="1"/>
    <col min="7" max="16384" width="9.08984375" style="2"/>
  </cols>
  <sheetData>
    <row r="1" spans="1:6" ht="19">
      <c r="A1" s="79" t="s">
        <v>294</v>
      </c>
      <c r="B1" s="79"/>
      <c r="C1" s="79"/>
      <c r="D1" s="79"/>
      <c r="E1" s="79"/>
      <c r="F1" s="79"/>
    </row>
    <row r="2" spans="1:6">
      <c r="A2" s="49" t="s">
        <v>182</v>
      </c>
    </row>
    <row r="3" spans="1:6" ht="35">
      <c r="A3" s="67" t="s">
        <v>178</v>
      </c>
      <c r="B3" s="84" t="s">
        <v>212</v>
      </c>
      <c r="C3" s="84" t="s">
        <v>213</v>
      </c>
      <c r="D3" s="74" t="s">
        <v>214</v>
      </c>
      <c r="E3" s="84" t="s">
        <v>215</v>
      </c>
      <c r="F3" s="74" t="s">
        <v>216</v>
      </c>
    </row>
    <row r="5" spans="1:6">
      <c r="A5" s="35" t="s">
        <v>183</v>
      </c>
      <c r="B5" s="238">
        <v>526</v>
      </c>
      <c r="C5" s="239">
        <v>1581</v>
      </c>
      <c r="D5" s="238">
        <v>345</v>
      </c>
      <c r="E5" s="239">
        <v>1834</v>
      </c>
      <c r="F5" s="238">
        <v>872</v>
      </c>
    </row>
    <row r="6" spans="1:6">
      <c r="A6" s="6"/>
      <c r="C6" s="240"/>
    </row>
    <row r="7" spans="1:6">
      <c r="A7" s="6" t="s">
        <v>190</v>
      </c>
      <c r="B7" s="2">
        <v>45</v>
      </c>
      <c r="C7" s="2">
        <v>31</v>
      </c>
      <c r="D7" s="2">
        <v>54</v>
      </c>
      <c r="E7" s="2">
        <v>104</v>
      </c>
      <c r="F7" s="2">
        <v>172</v>
      </c>
    </row>
    <row r="8" spans="1:6">
      <c r="A8" s="6" t="s">
        <v>191</v>
      </c>
      <c r="B8" s="2">
        <v>37</v>
      </c>
      <c r="C8" s="2">
        <v>162</v>
      </c>
      <c r="E8" s="2">
        <v>192</v>
      </c>
      <c r="F8" s="2">
        <v>72</v>
      </c>
    </row>
    <row r="9" spans="1:6">
      <c r="A9" s="6" t="s">
        <v>196</v>
      </c>
      <c r="B9" s="2">
        <v>30</v>
      </c>
      <c r="C9" s="2">
        <v>306</v>
      </c>
      <c r="D9" s="2">
        <v>78</v>
      </c>
      <c r="E9" s="2">
        <v>314</v>
      </c>
      <c r="F9" s="2">
        <v>143</v>
      </c>
    </row>
    <row r="10" spans="1:6">
      <c r="A10" s="6" t="s">
        <v>199</v>
      </c>
      <c r="B10" s="2">
        <v>189</v>
      </c>
      <c r="C10" s="2">
        <v>677</v>
      </c>
      <c r="D10" s="2">
        <v>183</v>
      </c>
      <c r="E10" s="2">
        <v>617</v>
      </c>
      <c r="F10" s="2">
        <v>259</v>
      </c>
    </row>
    <row r="11" spans="1:6">
      <c r="A11" s="6" t="s">
        <v>204</v>
      </c>
      <c r="B11" s="2">
        <v>164</v>
      </c>
      <c r="C11" s="2">
        <v>286</v>
      </c>
      <c r="E11" s="2">
        <v>381</v>
      </c>
      <c r="F11" s="2">
        <v>154</v>
      </c>
    </row>
    <row r="12" spans="1:6">
      <c r="A12" s="6" t="s">
        <v>205</v>
      </c>
      <c r="B12" s="2">
        <v>61</v>
      </c>
      <c r="C12" s="2">
        <v>119</v>
      </c>
      <c r="E12" s="2">
        <v>156</v>
      </c>
      <c r="F12" s="2">
        <v>72</v>
      </c>
    </row>
    <row r="13" spans="1:6">
      <c r="A13" s="38" t="s">
        <v>279</v>
      </c>
      <c r="B13" s="12"/>
      <c r="C13" s="12"/>
      <c r="D13" s="12">
        <v>30</v>
      </c>
      <c r="E13" s="12">
        <v>70</v>
      </c>
      <c r="F13" s="12"/>
    </row>
    <row r="14" spans="1:6">
      <c r="A14" s="47" t="s">
        <v>187</v>
      </c>
      <c r="B14" s="49"/>
      <c r="C14" s="49"/>
      <c r="D14" s="49"/>
      <c r="E14" s="49"/>
      <c r="F14" s="49"/>
    </row>
    <row r="15" spans="1:6">
      <c r="A15" s="47" t="s">
        <v>232</v>
      </c>
    </row>
    <row r="16" spans="1:6">
      <c r="A16" s="47" t="s">
        <v>218</v>
      </c>
    </row>
    <row r="17" spans="1:1">
      <c r="A17" s="47" t="s">
        <v>219</v>
      </c>
    </row>
  </sheetData>
  <phoneticPr fontId="0" type="noConversion"/>
  <pageMargins left="0.75" right="0.75" top="1" bottom="1" header="0.5" footer="0.5"/>
  <pageSetup paperSize="9" orientation="portrait" r:id="rId1"/>
  <headerFooter alignWithMargins="0">
    <oddFooter>&amp;L&amp;F&amp;C&amp;D
&amp;P&amp;R&amp;A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7"/>
  <dimension ref="A1:F25"/>
  <sheetViews>
    <sheetView rightToLeft="1" topLeftCell="A6" zoomScaleNormal="100" workbookViewId="0"/>
  </sheetViews>
  <sheetFormatPr defaultColWidth="9.08984375" defaultRowHeight="16"/>
  <cols>
    <col min="1" max="1" width="21.90625" style="2" customWidth="1"/>
    <col min="2" max="3" width="12.453125" style="2" customWidth="1"/>
    <col min="4" max="4" width="12.08984375" style="2" customWidth="1"/>
    <col min="5" max="6" width="11.453125" style="2" customWidth="1"/>
    <col min="7" max="7" width="1.453125" style="2" customWidth="1"/>
    <col min="8" max="16384" width="9.08984375" style="2"/>
  </cols>
  <sheetData>
    <row r="1" spans="1:6" ht="19.5" customHeight="1">
      <c r="A1" s="79" t="s">
        <v>320</v>
      </c>
      <c r="B1" s="79"/>
      <c r="C1" s="79"/>
      <c r="D1" s="79"/>
      <c r="E1" s="79"/>
      <c r="F1" s="79"/>
    </row>
    <row r="2" spans="1:6">
      <c r="A2" s="49" t="s">
        <v>33</v>
      </c>
    </row>
    <row r="3" spans="1:6" ht="51">
      <c r="A3" s="67" t="s">
        <v>178</v>
      </c>
      <c r="B3" s="84" t="s">
        <v>212</v>
      </c>
      <c r="C3" s="84" t="s">
        <v>213</v>
      </c>
      <c r="D3" s="74" t="s">
        <v>214</v>
      </c>
      <c r="E3" s="84" t="s">
        <v>215</v>
      </c>
      <c r="F3" s="74" t="s">
        <v>216</v>
      </c>
    </row>
    <row r="4" spans="1:6">
      <c r="B4" s="97"/>
      <c r="C4" s="114"/>
      <c r="D4" s="87"/>
      <c r="E4" s="87"/>
      <c r="F4" s="87"/>
    </row>
    <row r="5" spans="1:6">
      <c r="A5" s="24" t="s">
        <v>233</v>
      </c>
    </row>
    <row r="6" spans="1:6" s="1" customFormat="1">
      <c r="A6" s="35" t="s">
        <v>183</v>
      </c>
      <c r="B6" s="308">
        <v>0.43768847231745228</v>
      </c>
      <c r="C6" s="308">
        <v>1.3155617390378176</v>
      </c>
      <c r="D6" s="308">
        <v>0.28707703982798677</v>
      </c>
      <c r="E6" s="308">
        <v>1.5260849015783413</v>
      </c>
      <c r="F6" s="308">
        <v>0.72559761950725932</v>
      </c>
    </row>
    <row r="7" spans="1:6">
      <c r="A7" s="6" t="s">
        <v>190</v>
      </c>
      <c r="B7" s="19">
        <v>0.40450529003029295</v>
      </c>
      <c r="C7" s="19">
        <v>0.27865919979864628</v>
      </c>
      <c r="D7" s="19">
        <v>0.48540634803635158</v>
      </c>
      <c r="E7" s="19">
        <v>0.93485667029223263</v>
      </c>
      <c r="F7" s="19">
        <v>1.5461091085602308</v>
      </c>
    </row>
    <row r="8" spans="1:6">
      <c r="A8" s="6" t="s">
        <v>191</v>
      </c>
      <c r="B8" s="19">
        <v>0.22718760169715277</v>
      </c>
      <c r="C8" s="19">
        <v>0.99471328310645268</v>
      </c>
      <c r="D8" s="19">
        <v>0</v>
      </c>
      <c r="E8" s="19">
        <v>1.1789194466446848</v>
      </c>
      <c r="F8" s="19">
        <v>0.44209479249175676</v>
      </c>
    </row>
    <row r="9" spans="1:6">
      <c r="A9" s="6" t="s">
        <v>196</v>
      </c>
      <c r="B9" s="19">
        <v>0.1779750004449375</v>
      </c>
      <c r="C9" s="19">
        <v>1.8153450045383623</v>
      </c>
      <c r="D9" s="19">
        <v>0.46273500115683752</v>
      </c>
      <c r="E9" s="19">
        <v>1.8628050046570126</v>
      </c>
      <c r="F9" s="19">
        <v>0.84834750212086873</v>
      </c>
    </row>
    <row r="10" spans="1:6">
      <c r="A10" s="6" t="s">
        <v>199</v>
      </c>
      <c r="B10" s="19">
        <v>0.56211856240408298</v>
      </c>
      <c r="C10" s="19">
        <v>2.0135146388760008</v>
      </c>
      <c r="D10" s="19">
        <v>0.54427352867696921</v>
      </c>
      <c r="E10" s="19">
        <v>1.8350643016048633</v>
      </c>
      <c r="F10" s="19">
        <v>0.77031062255374327</v>
      </c>
    </row>
    <row r="11" spans="1:6">
      <c r="A11" s="6" t="s">
        <v>204</v>
      </c>
      <c r="B11" s="19">
        <v>0.69065426858028434</v>
      </c>
      <c r="C11" s="19">
        <v>1.2044336634997643</v>
      </c>
      <c r="D11" s="19">
        <v>0</v>
      </c>
      <c r="E11" s="19">
        <v>1.6045077824944409</v>
      </c>
      <c r="F11" s="19">
        <v>0.64854120342294996</v>
      </c>
    </row>
    <row r="12" spans="1:6">
      <c r="A12" s="6" t="s">
        <v>205</v>
      </c>
      <c r="B12" s="19">
        <v>0.38150035961099477</v>
      </c>
      <c r="C12" s="19">
        <v>0.74423840645423556</v>
      </c>
      <c r="D12" s="19">
        <v>0</v>
      </c>
      <c r="E12" s="19">
        <v>0.97564026392319969</v>
      </c>
      <c r="F12" s="19">
        <v>0.45029550642609212</v>
      </c>
    </row>
    <row r="13" spans="1:6">
      <c r="A13" s="6"/>
    </row>
    <row r="14" spans="1:6">
      <c r="A14" s="24" t="s">
        <v>234</v>
      </c>
    </row>
    <row r="15" spans="1:6">
      <c r="A15" s="35" t="s">
        <v>183</v>
      </c>
      <c r="B15" s="135">
        <v>1.0319087368926991</v>
      </c>
      <c r="C15" s="135">
        <v>3.1016116217250143</v>
      </c>
      <c r="D15" s="135">
        <v>0.67682227039540144</v>
      </c>
      <c r="E15" s="135">
        <v>3.5979479533483083</v>
      </c>
      <c r="F15" s="135">
        <v>1.7106928109704063</v>
      </c>
    </row>
    <row r="16" spans="1:6">
      <c r="A16" s="6" t="s">
        <v>190</v>
      </c>
      <c r="B16" s="20">
        <v>0.92550697215252353</v>
      </c>
      <c r="C16" s="20">
        <v>0.63757146970507184</v>
      </c>
      <c r="D16" s="20">
        <v>1.1106083665830282</v>
      </c>
      <c r="E16" s="20">
        <v>2.1389494467524988</v>
      </c>
      <c r="F16" s="20">
        <v>3.5374933157829789</v>
      </c>
    </row>
    <row r="17" spans="1:6">
      <c r="A17" s="6" t="s">
        <v>191</v>
      </c>
      <c r="B17" s="20">
        <v>0.59347181008902072</v>
      </c>
      <c r="C17" s="20">
        <v>2.5984441414708477</v>
      </c>
      <c r="D17" s="20">
        <v>0</v>
      </c>
      <c r="E17" s="20">
        <v>3.0796375010024861</v>
      </c>
      <c r="F17" s="20">
        <v>1.1548640628759324</v>
      </c>
    </row>
    <row r="18" spans="1:6">
      <c r="A18" s="6" t="s">
        <v>196</v>
      </c>
      <c r="B18" s="20">
        <v>0.41222381004726832</v>
      </c>
      <c r="C18" s="20">
        <v>4.2046828624821373</v>
      </c>
      <c r="D18" s="20">
        <v>1.0717819061228975</v>
      </c>
      <c r="E18" s="20">
        <v>4.3146092118280759</v>
      </c>
      <c r="F18" s="20">
        <v>1.9649334945586456</v>
      </c>
    </row>
    <row r="19" spans="1:6">
      <c r="A19" s="6" t="s">
        <v>199</v>
      </c>
      <c r="B19" s="20">
        <v>1.3320365358592692</v>
      </c>
      <c r="C19" s="20">
        <v>4.7713689670726209</v>
      </c>
      <c r="D19" s="20">
        <v>1.2897496617050068</v>
      </c>
      <c r="E19" s="20">
        <v>4.348500225529996</v>
      </c>
      <c r="F19" s="20">
        <v>1.825383400992332</v>
      </c>
    </row>
    <row r="20" spans="1:6">
      <c r="A20" s="6" t="s">
        <v>204</v>
      </c>
      <c r="B20" s="20">
        <v>1.4932167895839026</v>
      </c>
      <c r="C20" s="20">
        <v>2.6040244013475373</v>
      </c>
      <c r="D20" s="20">
        <v>0</v>
      </c>
      <c r="E20" s="20">
        <v>3.4689975416552854</v>
      </c>
      <c r="F20" s="20">
        <v>1.4021669853409815</v>
      </c>
    </row>
    <row r="21" spans="1:6">
      <c r="A21" s="38" t="s">
        <v>205</v>
      </c>
      <c r="B21" s="54">
        <v>0.92499924180390014</v>
      </c>
      <c r="C21" s="54">
        <v>1.8045067176174445</v>
      </c>
      <c r="D21" s="54">
        <v>0</v>
      </c>
      <c r="E21" s="54">
        <v>2.365571831498499</v>
      </c>
      <c r="F21" s="54">
        <v>1.0918023837685378</v>
      </c>
    </row>
    <row r="22" spans="1:6">
      <c r="A22" s="48" t="s">
        <v>187</v>
      </c>
    </row>
    <row r="23" spans="1:6">
      <c r="A23" s="47" t="s">
        <v>232</v>
      </c>
      <c r="B23" s="55"/>
      <c r="C23" s="55"/>
      <c r="D23" s="55"/>
      <c r="E23" s="55"/>
      <c r="F23" s="55"/>
    </row>
    <row r="24" spans="1:6">
      <c r="A24" s="47" t="s">
        <v>218</v>
      </c>
    </row>
    <row r="25" spans="1:6">
      <c r="A25" s="47" t="s">
        <v>219</v>
      </c>
    </row>
  </sheetData>
  <phoneticPr fontId="0" type="noConversion"/>
  <pageMargins left="0.75" right="0.75" top="1" bottom="1" header="0.5" footer="0.5"/>
  <pageSetup paperSize="9" orientation="portrait" r:id="rId1"/>
  <headerFooter alignWithMargins="0">
    <oddFooter>&amp;L&amp;F&amp;C&amp;D
&amp;P&amp;R&amp;A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J44"/>
  <sheetViews>
    <sheetView rightToLeft="1" topLeftCell="A32" zoomScaleNormal="100" workbookViewId="0"/>
  </sheetViews>
  <sheetFormatPr defaultColWidth="9.08984375" defaultRowHeight="16"/>
  <cols>
    <col min="1" max="1" width="28.08984375" style="4" customWidth="1"/>
    <col min="2" max="2" width="9.08984375" style="31"/>
    <col min="3" max="3" width="8.453125" style="31" customWidth="1"/>
    <col min="4" max="4" width="9.08984375" style="31"/>
    <col min="5" max="5" width="15.453125" style="31" bestFit="1" customWidth="1"/>
    <col min="6" max="6" width="9.08984375" style="4"/>
    <col min="11" max="16384" width="9.08984375" style="4"/>
  </cols>
  <sheetData>
    <row r="1" spans="1:5" ht="35">
      <c r="A1" s="79" t="s">
        <v>530</v>
      </c>
      <c r="B1" s="112"/>
      <c r="C1" s="112"/>
      <c r="D1" s="112"/>
      <c r="E1" s="112"/>
    </row>
    <row r="2" spans="1:5">
      <c r="A2" s="122" t="s">
        <v>30</v>
      </c>
      <c r="B2" s="115"/>
      <c r="C2" s="115"/>
      <c r="D2" s="115"/>
      <c r="E2" s="115"/>
    </row>
    <row r="3" spans="1:5">
      <c r="A3" s="66" t="s">
        <v>3</v>
      </c>
      <c r="B3" s="118" t="s">
        <v>4</v>
      </c>
      <c r="C3" s="119" t="s">
        <v>5</v>
      </c>
      <c r="D3" s="119" t="s">
        <v>6</v>
      </c>
      <c r="E3" s="120" t="s">
        <v>7</v>
      </c>
    </row>
    <row r="4" spans="1:5">
      <c r="B4" s="121"/>
    </row>
    <row r="5" spans="1:5" ht="19">
      <c r="A5" s="27" t="s">
        <v>524</v>
      </c>
      <c r="B5" s="124">
        <v>16.321668430129783</v>
      </c>
      <c r="C5" s="125">
        <v>8.6013739450876923</v>
      </c>
      <c r="D5" s="125">
        <v>26.180814655446316</v>
      </c>
      <c r="E5" s="125">
        <v>11.940667807553933</v>
      </c>
    </row>
    <row r="6" spans="1:5">
      <c r="B6" s="109"/>
      <c r="C6" s="110"/>
      <c r="D6" s="110"/>
      <c r="E6" s="110"/>
    </row>
    <row r="7" spans="1:5">
      <c r="A7" s="26" t="s">
        <v>8</v>
      </c>
      <c r="B7" s="109"/>
      <c r="C7" s="110"/>
      <c r="D7" s="110"/>
      <c r="E7" s="110"/>
    </row>
    <row r="8" spans="1:5">
      <c r="A8" s="4" t="s">
        <v>9</v>
      </c>
      <c r="B8" s="124">
        <v>13.408875960745963</v>
      </c>
      <c r="C8" s="126">
        <v>7.3261869802315553</v>
      </c>
      <c r="D8" s="126">
        <v>21.921545747820716</v>
      </c>
      <c r="E8" s="126">
        <v>11.162363081401358</v>
      </c>
    </row>
    <row r="9" spans="1:5">
      <c r="A9" s="4" t="s">
        <v>10</v>
      </c>
      <c r="B9" s="124">
        <v>18.896708547414477</v>
      </c>
      <c r="C9" s="126">
        <v>9.8104462692463716</v>
      </c>
      <c r="D9" s="126">
        <v>29.683865261063769</v>
      </c>
      <c r="E9" s="126">
        <v>12.713040894321907</v>
      </c>
    </row>
    <row r="10" spans="1:5">
      <c r="B10" s="124"/>
      <c r="C10" s="126"/>
      <c r="D10" s="126"/>
      <c r="E10" s="126"/>
    </row>
    <row r="11" spans="1:5">
      <c r="A11" s="26" t="s">
        <v>11</v>
      </c>
      <c r="B11" s="124"/>
      <c r="C11" s="126"/>
      <c r="D11" s="126"/>
      <c r="E11" s="126"/>
    </row>
    <row r="12" spans="1:5" ht="19">
      <c r="A12" s="9" t="s">
        <v>525</v>
      </c>
      <c r="B12" s="124">
        <v>15.100281241633656</v>
      </c>
      <c r="C12" s="126">
        <v>7.0208509656074476</v>
      </c>
      <c r="D12" s="126">
        <v>25.024069177474008</v>
      </c>
      <c r="E12" s="126">
        <v>10.829244771704268</v>
      </c>
    </row>
    <row r="13" spans="1:5">
      <c r="A13" s="4" t="s">
        <v>12</v>
      </c>
      <c r="B13" s="124">
        <v>28.719714336847311</v>
      </c>
      <c r="C13" s="126">
        <v>21.658375228069257</v>
      </c>
      <c r="D13" s="126">
        <v>41.790174449681714</v>
      </c>
      <c r="E13" s="126">
        <v>16.647187234371376</v>
      </c>
    </row>
    <row r="14" spans="1:5">
      <c r="B14" s="124"/>
      <c r="C14" s="126"/>
      <c r="D14" s="126"/>
      <c r="E14" s="126"/>
    </row>
    <row r="15" spans="1:5">
      <c r="A15" s="27" t="s">
        <v>13</v>
      </c>
      <c r="B15" s="124"/>
      <c r="C15" s="126"/>
      <c r="D15" s="126"/>
      <c r="E15" s="126"/>
    </row>
    <row r="16" spans="1:5">
      <c r="A16" s="4" t="s">
        <v>14</v>
      </c>
      <c r="B16" s="124">
        <v>11.484224302405645</v>
      </c>
      <c r="C16" s="126">
        <v>6.4176187519081509</v>
      </c>
      <c r="D16" s="126">
        <v>20.210547401782108</v>
      </c>
      <c r="E16" s="126">
        <v>9.3693625445828275</v>
      </c>
    </row>
    <row r="17" spans="1:5">
      <c r="A17" s="4" t="s">
        <v>15</v>
      </c>
      <c r="B17" s="124">
        <v>27.175644625032334</v>
      </c>
      <c r="C17" s="126">
        <v>12.47287798666961</v>
      </c>
      <c r="D17" s="126">
        <v>33.137354069203859</v>
      </c>
      <c r="E17" s="126">
        <v>25.347362062021748</v>
      </c>
    </row>
    <row r="18" spans="1:5">
      <c r="A18" s="4" t="s">
        <v>16</v>
      </c>
      <c r="B18" s="124">
        <v>19.282458805656187</v>
      </c>
      <c r="C18" s="126">
        <v>12.492932829968447</v>
      </c>
      <c r="D18" s="126">
        <v>31.393343960441133</v>
      </c>
      <c r="E18" s="126">
        <v>16.184236099444274</v>
      </c>
    </row>
    <row r="19" spans="1:5">
      <c r="A19" s="4" t="s">
        <v>17</v>
      </c>
      <c r="B19" s="124">
        <v>23.927774314841251</v>
      </c>
      <c r="C19" s="126">
        <v>20.064582876132551</v>
      </c>
      <c r="D19" s="126">
        <v>30.836510428347161</v>
      </c>
      <c r="E19" s="126">
        <v>12.965864749439271</v>
      </c>
    </row>
    <row r="20" spans="1:5">
      <c r="B20" s="109"/>
      <c r="C20" s="110"/>
      <c r="D20" s="110"/>
      <c r="E20" s="110"/>
    </row>
    <row r="21" spans="1:5">
      <c r="A21" s="26" t="s">
        <v>18</v>
      </c>
      <c r="B21" s="109"/>
      <c r="C21" s="110"/>
      <c r="D21" s="110"/>
      <c r="E21" s="110"/>
    </row>
    <row r="22" spans="1:5">
      <c r="A22" s="4" t="s">
        <v>19</v>
      </c>
      <c r="B22" s="124">
        <v>7.1401540845251441</v>
      </c>
      <c r="C22" s="126">
        <v>6.4246603646882585</v>
      </c>
      <c r="D22" s="126">
        <v>13.585110718652356</v>
      </c>
      <c r="E22" s="126">
        <v>9.2386416077901909</v>
      </c>
    </row>
    <row r="23" spans="1:5">
      <c r="A23" s="4" t="s">
        <v>20</v>
      </c>
      <c r="B23" s="124">
        <v>19.055140461398587</v>
      </c>
      <c r="C23" s="126">
        <v>7.6405867970660148</v>
      </c>
      <c r="D23" s="126">
        <v>28.0749772959973</v>
      </c>
      <c r="E23" s="126">
        <v>5.6435374682249773</v>
      </c>
    </row>
    <row r="24" spans="1:5">
      <c r="A24" s="294" t="s">
        <v>21</v>
      </c>
      <c r="B24" s="177"/>
      <c r="C24" s="126"/>
      <c r="D24" s="126"/>
      <c r="E24" s="126"/>
    </row>
    <row r="25" spans="1:5" ht="19">
      <c r="A25" s="295" t="s">
        <v>526</v>
      </c>
      <c r="B25" s="124">
        <v>19.213549540143632</v>
      </c>
      <c r="C25" s="126">
        <v>6.7279187603809678</v>
      </c>
      <c r="D25" s="126">
        <v>32.592859610387656</v>
      </c>
      <c r="E25" s="126">
        <v>10.48220977834708</v>
      </c>
    </row>
    <row r="26" spans="1:5" ht="19">
      <c r="A26" s="295" t="s">
        <v>527</v>
      </c>
      <c r="B26" s="124">
        <v>55.795512930296283</v>
      </c>
      <c r="C26" s="126">
        <v>39.467407286391108</v>
      </c>
      <c r="D26" s="126">
        <v>73.780816987583222</v>
      </c>
      <c r="E26" s="126">
        <v>27.239431506337365</v>
      </c>
    </row>
    <row r="27" spans="1:5">
      <c r="A27" s="294"/>
      <c r="B27" s="127"/>
      <c r="C27" s="128"/>
      <c r="D27" s="128"/>
      <c r="E27" s="128"/>
    </row>
    <row r="28" spans="1:5">
      <c r="A28" s="26" t="s">
        <v>22</v>
      </c>
      <c r="B28" s="127"/>
      <c r="C28" s="128"/>
      <c r="D28" s="128"/>
      <c r="E28" s="128"/>
    </row>
    <row r="29" spans="1:5">
      <c r="A29" s="4" t="s">
        <v>23</v>
      </c>
      <c r="B29" s="124">
        <v>14.944399803829793</v>
      </c>
      <c r="C29" s="126">
        <v>7.9186374246768105</v>
      </c>
      <c r="D29" s="126">
        <v>23.914178106979122</v>
      </c>
      <c r="E29" s="126">
        <v>12.063598073353146</v>
      </c>
    </row>
    <row r="30" spans="1:5">
      <c r="A30" s="4" t="s">
        <v>24</v>
      </c>
      <c r="B30" s="124">
        <v>21.476259395863483</v>
      </c>
      <c r="C30" s="126">
        <v>10.555876436495449</v>
      </c>
      <c r="D30" s="126">
        <v>36.935743085121381</v>
      </c>
      <c r="E30" s="126">
        <v>13.036198573312012</v>
      </c>
    </row>
    <row r="31" spans="1:5">
      <c r="B31" s="124"/>
      <c r="C31" s="126"/>
      <c r="D31" s="126"/>
      <c r="E31" s="126"/>
    </row>
    <row r="32" spans="1:5" ht="19">
      <c r="A32" s="27" t="s">
        <v>528</v>
      </c>
      <c r="B32" s="124"/>
      <c r="C32" s="126"/>
      <c r="D32" s="126"/>
      <c r="E32" s="126"/>
    </row>
    <row r="33" spans="1:5">
      <c r="A33" s="301" t="s">
        <v>287</v>
      </c>
      <c r="B33" s="124">
        <v>24.552363403759987</v>
      </c>
      <c r="C33" s="126">
        <v>15.514133159127427</v>
      </c>
      <c r="D33" s="126">
        <v>35.963528679140019</v>
      </c>
      <c r="E33" s="126">
        <v>16.589557268084135</v>
      </c>
    </row>
    <row r="34" spans="1:5">
      <c r="A34" s="9" t="s">
        <v>288</v>
      </c>
      <c r="B34" s="124">
        <v>21.53119681282837</v>
      </c>
      <c r="C34" s="126">
        <v>13.630017004809218</v>
      </c>
      <c r="D34" s="126">
        <v>34.54024562095546</v>
      </c>
      <c r="E34" s="126">
        <v>13.292380481003091</v>
      </c>
    </row>
    <row r="35" spans="1:5">
      <c r="A35" s="9" t="s">
        <v>289</v>
      </c>
      <c r="B35" s="124">
        <v>18.128026114681361</v>
      </c>
      <c r="C35" s="126">
        <v>8.5261449973270533</v>
      </c>
      <c r="D35" s="126">
        <v>30.857975608569799</v>
      </c>
      <c r="E35" s="126">
        <v>12.332862372090572</v>
      </c>
    </row>
    <row r="36" spans="1:5">
      <c r="A36" s="9" t="s">
        <v>290</v>
      </c>
      <c r="B36" s="124">
        <v>11.708805613707003</v>
      </c>
      <c r="C36" s="126">
        <v>5.566882551140603</v>
      </c>
      <c r="D36" s="126">
        <v>19.021626298768695</v>
      </c>
      <c r="E36" s="126">
        <v>7.9500402942528376</v>
      </c>
    </row>
    <row r="37" spans="1:5">
      <c r="A37" s="37" t="s">
        <v>291</v>
      </c>
      <c r="B37" s="129">
        <v>17.26971384895829</v>
      </c>
      <c r="C37" s="130">
        <v>6.7846640358754939</v>
      </c>
      <c r="D37" s="130">
        <v>29.310628850266468</v>
      </c>
      <c r="E37" s="130">
        <v>12.127255855182062</v>
      </c>
    </row>
    <row r="38" spans="1:5">
      <c r="A38" s="49" t="s">
        <v>31</v>
      </c>
      <c r="B38" s="112"/>
      <c r="C38" s="112"/>
      <c r="D38" s="112"/>
      <c r="E38" s="112"/>
    </row>
    <row r="39" spans="1:5">
      <c r="A39" s="48" t="s">
        <v>25</v>
      </c>
      <c r="B39" s="112"/>
      <c r="C39" s="112"/>
      <c r="D39" s="112"/>
      <c r="E39" s="112"/>
    </row>
    <row r="40" spans="1:5">
      <c r="A40" s="48" t="s">
        <v>26</v>
      </c>
    </row>
    <row r="41" spans="1:5">
      <c r="A41" s="47" t="s">
        <v>27</v>
      </c>
    </row>
    <row r="42" spans="1:5">
      <c r="A42" s="48" t="s">
        <v>28</v>
      </c>
    </row>
    <row r="43" spans="1:5">
      <c r="A43" s="48" t="s">
        <v>29</v>
      </c>
    </row>
    <row r="44" spans="1:5">
      <c r="A44" s="232" t="s">
        <v>529</v>
      </c>
      <c r="B44" s="142"/>
      <c r="C44" s="142"/>
      <c r="D44" s="142"/>
      <c r="E44" s="142"/>
    </row>
  </sheetData>
  <phoneticPr fontId="14" type="noConversion"/>
  <pageMargins left="0.75" right="0.75" top="1" bottom="1" header="0.5" footer="0.5"/>
  <pageSetup paperSize="9" orientation="portrait" r:id="rId1"/>
  <headerFooter alignWithMargins="0">
    <oddFooter>&amp;L&amp;F&amp;C&amp;D
&amp;P&amp;R&amp;A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8"/>
  <dimension ref="A1:F41"/>
  <sheetViews>
    <sheetView rightToLeft="1" topLeftCell="A22" zoomScaleNormal="100" workbookViewId="0"/>
  </sheetViews>
  <sheetFormatPr defaultColWidth="9.08984375" defaultRowHeight="16"/>
  <cols>
    <col min="1" max="1" width="11" style="2" customWidth="1"/>
    <col min="2" max="2" width="12.08984375" style="2" customWidth="1"/>
    <col min="3" max="4" width="15" style="2" customWidth="1"/>
    <col min="5" max="5" width="12.453125" style="2" customWidth="1"/>
    <col min="6" max="6" width="14.453125" style="2" customWidth="1"/>
    <col min="7" max="16384" width="9.08984375" style="2"/>
  </cols>
  <sheetData>
    <row r="1" spans="1:6" ht="19">
      <c r="A1" s="79" t="s">
        <v>321</v>
      </c>
      <c r="B1" s="79"/>
      <c r="C1" s="79"/>
      <c r="D1" s="79"/>
      <c r="E1" s="79"/>
      <c r="F1" s="79"/>
    </row>
    <row r="2" spans="1:6">
      <c r="A2" s="55" t="s">
        <v>33</v>
      </c>
    </row>
    <row r="3" spans="1:6" ht="19">
      <c r="A3" s="116"/>
      <c r="B3" s="59" t="s">
        <v>235</v>
      </c>
      <c r="C3" s="59"/>
      <c r="D3" s="65" t="s">
        <v>1</v>
      </c>
      <c r="E3" s="63"/>
      <c r="F3" s="63"/>
    </row>
    <row r="4" spans="1:6" ht="35">
      <c r="A4" s="38" t="s">
        <v>143</v>
      </c>
      <c r="B4" s="73" t="s">
        <v>32</v>
      </c>
      <c r="C4" s="148" t="s">
        <v>236</v>
      </c>
      <c r="D4" s="73" t="s">
        <v>213</v>
      </c>
      <c r="E4" s="73" t="s">
        <v>214</v>
      </c>
      <c r="F4" s="111" t="s">
        <v>215</v>
      </c>
    </row>
    <row r="6" spans="1:6">
      <c r="A6" s="24" t="s">
        <v>34</v>
      </c>
    </row>
    <row r="7" spans="1:6" s="1" customFormat="1">
      <c r="A7" s="9" t="s">
        <v>237</v>
      </c>
      <c r="B7" s="25">
        <v>432</v>
      </c>
      <c r="C7" s="25"/>
      <c r="D7" s="25">
        <v>1182</v>
      </c>
      <c r="E7" s="25"/>
      <c r="F7" s="25">
        <v>86</v>
      </c>
    </row>
    <row r="8" spans="1:6">
      <c r="A8" s="9" t="s">
        <v>238</v>
      </c>
      <c r="B8" s="25">
        <v>468</v>
      </c>
      <c r="C8" s="25"/>
      <c r="D8" s="25">
        <v>782</v>
      </c>
      <c r="E8" s="25"/>
      <c r="F8" s="25">
        <v>763</v>
      </c>
    </row>
    <row r="9" spans="1:6">
      <c r="A9" s="9">
        <v>2000</v>
      </c>
      <c r="B9" s="25">
        <v>591</v>
      </c>
      <c r="C9" s="213">
        <v>181</v>
      </c>
      <c r="D9" s="25">
        <v>955</v>
      </c>
      <c r="E9" s="25"/>
      <c r="F9" s="25">
        <v>1238</v>
      </c>
    </row>
    <row r="10" spans="1:6">
      <c r="A10" s="9">
        <v>2005</v>
      </c>
      <c r="B10" s="25">
        <v>589</v>
      </c>
      <c r="C10" s="213">
        <v>217</v>
      </c>
      <c r="D10" s="25">
        <v>909</v>
      </c>
      <c r="E10" s="25">
        <v>108</v>
      </c>
      <c r="F10" s="25">
        <v>1480</v>
      </c>
    </row>
    <row r="11" spans="1:6">
      <c r="A11" s="9">
        <v>2010</v>
      </c>
      <c r="B11" s="25">
        <v>499</v>
      </c>
      <c r="C11" s="213">
        <v>190</v>
      </c>
      <c r="D11" s="25">
        <v>895</v>
      </c>
      <c r="E11" s="25">
        <v>228</v>
      </c>
      <c r="F11" s="25">
        <v>1619</v>
      </c>
    </row>
    <row r="12" spans="1:6">
      <c r="A12" s="9">
        <v>2015</v>
      </c>
      <c r="B12" s="25"/>
      <c r="C12" s="213">
        <v>483</v>
      </c>
      <c r="D12" s="25">
        <v>1227</v>
      </c>
      <c r="E12" s="25">
        <v>303</v>
      </c>
      <c r="F12" s="25">
        <v>1520</v>
      </c>
    </row>
    <row r="13" spans="1:6">
      <c r="A13" s="9">
        <v>2020</v>
      </c>
      <c r="B13" s="9"/>
      <c r="C13" s="213">
        <v>526</v>
      </c>
      <c r="D13" s="25">
        <v>1257</v>
      </c>
      <c r="E13" s="25">
        <v>297</v>
      </c>
      <c r="F13" s="25">
        <v>1619</v>
      </c>
    </row>
    <row r="14" spans="1:6">
      <c r="A14" s="9">
        <v>2021</v>
      </c>
      <c r="B14" s="25"/>
      <c r="C14" s="241">
        <v>526</v>
      </c>
      <c r="D14" s="11">
        <v>1293</v>
      </c>
      <c r="E14" s="6">
        <v>297</v>
      </c>
      <c r="F14" s="11">
        <v>1763</v>
      </c>
    </row>
    <row r="15" spans="1:6">
      <c r="A15" s="141">
        <v>2022</v>
      </c>
      <c r="B15" s="242"/>
      <c r="C15" s="243">
        <v>526</v>
      </c>
      <c r="D15" s="242">
        <v>1581</v>
      </c>
      <c r="E15" s="242">
        <v>345</v>
      </c>
      <c r="F15" s="242">
        <v>1834</v>
      </c>
    </row>
    <row r="17" spans="1:6">
      <c r="A17" s="24" t="s">
        <v>239</v>
      </c>
      <c r="B17" s="19"/>
      <c r="C17" s="214"/>
      <c r="D17" s="19"/>
      <c r="E17" s="19"/>
      <c r="F17" s="19"/>
    </row>
    <row r="18" spans="1:6">
      <c r="A18" s="9" t="s">
        <v>237</v>
      </c>
      <c r="B18" s="20">
        <v>0.97693351424694708</v>
      </c>
      <c r="C18" s="161"/>
      <c r="D18" s="20">
        <v>2.6729986431478969</v>
      </c>
      <c r="E18" s="20"/>
      <c r="F18" s="20">
        <v>0.19448213478064225</v>
      </c>
    </row>
    <row r="19" spans="1:6">
      <c r="A19" s="9" t="s">
        <v>238</v>
      </c>
      <c r="B19" s="20">
        <v>0.87069767441860468</v>
      </c>
      <c r="C19" s="161"/>
      <c r="D19" s="20">
        <v>1.4548837209302325</v>
      </c>
      <c r="E19" s="20"/>
      <c r="F19" s="20">
        <v>1.4195348837209303</v>
      </c>
    </row>
    <row r="20" spans="1:6">
      <c r="A20" s="9">
        <v>2000</v>
      </c>
      <c r="B20" s="20">
        <v>0.94885342863610755</v>
      </c>
      <c r="C20" s="161">
        <v>0.2905963969257791</v>
      </c>
      <c r="D20" s="20">
        <v>1.5332572323984479</v>
      </c>
      <c r="E20" s="20"/>
      <c r="F20" s="20">
        <v>1.9876151347741136</v>
      </c>
    </row>
    <row r="21" spans="1:6">
      <c r="A21" s="9">
        <v>2005</v>
      </c>
      <c r="B21" s="20">
        <v>0.84978805795294854</v>
      </c>
      <c r="C21" s="161">
        <v>0.31307981082477049</v>
      </c>
      <c r="D21" s="20">
        <v>1.3114725716115962</v>
      </c>
      <c r="E21" s="20">
        <v>0.15581852335979363</v>
      </c>
      <c r="F21" s="20">
        <v>2.1352908756712461</v>
      </c>
    </row>
    <row r="22" spans="1:6">
      <c r="A22" s="9">
        <v>2010</v>
      </c>
      <c r="B22" s="20">
        <v>0.65364785278645232</v>
      </c>
      <c r="C22" s="161">
        <v>0.24888395196277743</v>
      </c>
      <c r="D22" s="20">
        <v>1.1723744052983462</v>
      </c>
      <c r="E22" s="20">
        <v>0.29866074235533291</v>
      </c>
      <c r="F22" s="20">
        <v>2.120753253830193</v>
      </c>
    </row>
    <row r="23" spans="1:6">
      <c r="A23" s="9">
        <v>2015</v>
      </c>
      <c r="B23" s="20"/>
      <c r="C23" s="161">
        <v>0.5144076750051122</v>
      </c>
      <c r="D23" s="20">
        <v>1.3067871992365891</v>
      </c>
      <c r="E23" s="20">
        <v>0.32270295140072253</v>
      </c>
      <c r="F23" s="20">
        <v>1.6188398882148456</v>
      </c>
    </row>
    <row r="24" spans="1:6">
      <c r="A24" s="166">
        <v>2020</v>
      </c>
      <c r="B24" s="176"/>
      <c r="C24" s="161">
        <v>0.46625294842941012</v>
      </c>
      <c r="D24" s="160">
        <v>1.1142204490033623</v>
      </c>
      <c r="E24" s="160">
        <v>0.26326449749721448</v>
      </c>
      <c r="F24" s="160">
        <v>1.4351017557171386</v>
      </c>
    </row>
    <row r="25" spans="1:6">
      <c r="A25" s="166">
        <v>2021</v>
      </c>
      <c r="B25" s="176"/>
      <c r="C25" s="161">
        <v>0.48104578988907598</v>
      </c>
      <c r="D25" s="160">
        <v>1.1824946888337933</v>
      </c>
      <c r="E25" s="160">
        <v>0.27161710950010565</v>
      </c>
      <c r="F25" s="160">
        <v>1.6123264782784048</v>
      </c>
    </row>
    <row r="26" spans="1:6">
      <c r="A26" s="27">
        <v>2022</v>
      </c>
      <c r="C26" s="202">
        <v>0.43768847231745228</v>
      </c>
      <c r="D26" s="202">
        <v>1.3155617390378176</v>
      </c>
      <c r="E26" s="202">
        <v>0.28707703982798677</v>
      </c>
      <c r="F26" s="202">
        <v>1.5260849015783413</v>
      </c>
    </row>
    <row r="27" spans="1:6">
      <c r="A27" s="9"/>
      <c r="C27" s="161"/>
      <c r="D27" s="160"/>
      <c r="E27" s="160"/>
      <c r="F27" s="160"/>
    </row>
    <row r="28" spans="1:6">
      <c r="A28" s="27" t="s">
        <v>240</v>
      </c>
      <c r="B28" s="6"/>
      <c r="C28" s="216"/>
      <c r="D28" s="6"/>
      <c r="E28" s="6"/>
      <c r="F28" s="6"/>
    </row>
    <row r="29" spans="1:6" s="20" customFormat="1">
      <c r="A29" s="9" t="s">
        <v>237</v>
      </c>
      <c r="B29" s="20">
        <v>2.3313545601726928</v>
      </c>
      <c r="C29" s="161"/>
      <c r="D29" s="20">
        <v>6.3788451160280619</v>
      </c>
      <c r="F29" s="20">
        <v>0.46411225040474902</v>
      </c>
    </row>
    <row r="30" spans="1:6">
      <c r="A30" s="9" t="s">
        <v>238</v>
      </c>
      <c r="B30" s="20">
        <v>2.169680111265647</v>
      </c>
      <c r="C30" s="161"/>
      <c r="D30" s="20">
        <v>3.6254056560037089</v>
      </c>
      <c r="E30" s="20"/>
      <c r="F30" s="20">
        <v>3.5373203523412147</v>
      </c>
    </row>
    <row r="31" spans="1:6">
      <c r="A31" s="6">
        <v>2000</v>
      </c>
      <c r="B31" s="20">
        <v>2.140334993209597</v>
      </c>
      <c r="C31" s="161">
        <v>0.65550022634676319</v>
      </c>
      <c r="D31" s="20">
        <v>3.4585785423268449</v>
      </c>
      <c r="E31" s="20"/>
      <c r="F31" s="20">
        <v>4.4834766862833861</v>
      </c>
    </row>
    <row r="32" spans="1:6">
      <c r="A32" s="6">
        <v>2005</v>
      </c>
      <c r="B32" s="20">
        <v>1.8397913445470022</v>
      </c>
      <c r="C32" s="161">
        <v>0.67781786378047448</v>
      </c>
      <c r="D32" s="20">
        <v>2.8393384247762734</v>
      </c>
      <c r="E32" s="20">
        <v>0.337347139577379</v>
      </c>
      <c r="F32" s="20">
        <v>4.6229052460603794</v>
      </c>
    </row>
    <row r="33" spans="1:6">
      <c r="A33" s="7">
        <v>2010</v>
      </c>
      <c r="B33" s="20">
        <v>1.3711051272187724</v>
      </c>
      <c r="C33" s="161">
        <v>0.52206407649612574</v>
      </c>
      <c r="D33" s="20">
        <v>2.459196570863329</v>
      </c>
      <c r="E33" s="20">
        <v>0.62647689179535093</v>
      </c>
      <c r="F33" s="20">
        <v>4.4485354728801454</v>
      </c>
    </row>
    <row r="34" spans="1:6">
      <c r="A34" s="7">
        <v>2015</v>
      </c>
      <c r="B34" s="20"/>
      <c r="C34" s="161">
        <v>1.1676792194197383</v>
      </c>
      <c r="D34" s="20">
        <v>2.9663403772836832</v>
      </c>
      <c r="E34" s="20">
        <v>0.73251926187200977</v>
      </c>
      <c r="F34" s="20">
        <v>3.6746840859585967</v>
      </c>
    </row>
    <row r="35" spans="1:6">
      <c r="A35" s="7">
        <v>2020</v>
      </c>
      <c r="B35" s="20"/>
      <c r="C35" s="161">
        <v>1.161568426538526</v>
      </c>
      <c r="D35" s="20">
        <v>2.7758393767279985</v>
      </c>
      <c r="E35" s="20">
        <v>0.65586658304551748</v>
      </c>
      <c r="F35" s="20">
        <v>3.5752457843457677</v>
      </c>
    </row>
    <row r="36" spans="1:6">
      <c r="A36" s="174">
        <v>2021</v>
      </c>
      <c r="B36" s="160"/>
      <c r="C36" s="161">
        <v>1.197367612344268</v>
      </c>
      <c r="D36" s="160">
        <v>2.9433390166561573</v>
      </c>
      <c r="E36" s="160">
        <v>0.67608019176092715</v>
      </c>
      <c r="F36" s="160">
        <v>4.01323022920712</v>
      </c>
    </row>
    <row r="37" spans="1:6">
      <c r="A37" s="244">
        <v>2022</v>
      </c>
      <c r="B37" s="245"/>
      <c r="C37" s="246">
        <v>1.0319087368926991</v>
      </c>
      <c r="D37" s="246">
        <v>3.1016116217250143</v>
      </c>
      <c r="E37" s="246">
        <v>0.67682227039540144</v>
      </c>
      <c r="F37" s="246">
        <v>3.5979479533483083</v>
      </c>
    </row>
    <row r="38" spans="1:6">
      <c r="A38" s="60" t="s">
        <v>187</v>
      </c>
      <c r="B38" s="53"/>
      <c r="C38" s="161"/>
      <c r="D38" s="160"/>
      <c r="E38" s="160"/>
      <c r="F38" s="160"/>
    </row>
    <row r="39" spans="1:6">
      <c r="A39" s="47" t="s">
        <v>241</v>
      </c>
      <c r="B39" s="174"/>
      <c r="C39" s="161"/>
      <c r="D39" s="160"/>
      <c r="E39" s="160"/>
      <c r="F39" s="160"/>
    </row>
    <row r="40" spans="1:6" s="20" customFormat="1">
      <c r="A40" s="47" t="s">
        <v>218</v>
      </c>
      <c r="B40" s="53"/>
      <c r="C40" s="215"/>
      <c r="D40" s="135"/>
      <c r="E40" s="135"/>
      <c r="F40" s="135"/>
    </row>
    <row r="41" spans="1:6" s="20" customFormat="1">
      <c r="A41" s="48" t="s">
        <v>242</v>
      </c>
      <c r="B41" s="60"/>
      <c r="C41" s="60"/>
      <c r="D41" s="60"/>
      <c r="E41" s="60"/>
      <c r="F41" s="60"/>
    </row>
  </sheetData>
  <phoneticPr fontId="0" type="noConversion"/>
  <pageMargins left="0.75" right="0.75" top="1" bottom="1" header="0.5" footer="0.5"/>
  <pageSetup paperSize="9" orientation="portrait" r:id="rId1"/>
  <headerFooter alignWithMargins="0">
    <oddFooter>&amp;L&amp;F&amp;C&amp;D
&amp;P&amp;R&amp;A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9"/>
  <dimension ref="A1:H9"/>
  <sheetViews>
    <sheetView rightToLeft="1" zoomScale="80" zoomScaleNormal="80" workbookViewId="0"/>
  </sheetViews>
  <sheetFormatPr defaultColWidth="9.08984375" defaultRowHeight="16"/>
  <cols>
    <col min="1" max="1" width="17.36328125" style="2" customWidth="1"/>
    <col min="2" max="6" width="9.08984375" style="2"/>
    <col min="7" max="7" width="20.90625" style="2" customWidth="1"/>
    <col min="8" max="16384" width="9.08984375" style="2"/>
  </cols>
  <sheetData>
    <row r="1" spans="1:8" ht="19.5" customHeight="1">
      <c r="A1" s="33" t="s">
        <v>322</v>
      </c>
      <c r="B1" s="34"/>
      <c r="C1" s="34"/>
      <c r="D1" s="34"/>
      <c r="E1" s="34"/>
      <c r="F1" s="34"/>
      <c r="G1" s="34"/>
    </row>
    <row r="2" spans="1:8">
      <c r="A2" s="49" t="s">
        <v>34</v>
      </c>
    </row>
    <row r="3" spans="1:8" ht="42.5">
      <c r="A3" s="217" t="s">
        <v>272</v>
      </c>
      <c r="B3" s="218" t="s">
        <v>32</v>
      </c>
      <c r="C3" s="219" t="s">
        <v>273</v>
      </c>
      <c r="D3" s="219" t="s">
        <v>274</v>
      </c>
      <c r="E3" s="219" t="s">
        <v>275</v>
      </c>
      <c r="F3" s="219" t="s">
        <v>276</v>
      </c>
      <c r="G3" s="219" t="s">
        <v>277</v>
      </c>
    </row>
    <row r="5" spans="1:8">
      <c r="A5" s="190" t="s">
        <v>278</v>
      </c>
      <c r="B5" s="191">
        <v>255</v>
      </c>
      <c r="C5" s="191">
        <v>5</v>
      </c>
      <c r="D5" s="191">
        <v>1</v>
      </c>
      <c r="E5" s="191">
        <v>7</v>
      </c>
      <c r="F5" s="191">
        <v>223</v>
      </c>
      <c r="G5" s="191">
        <v>19</v>
      </c>
    </row>
    <row r="6" spans="1:8" s="1" customFormat="1">
      <c r="A6" s="55" t="s">
        <v>268</v>
      </c>
      <c r="B6" s="192">
        <v>9</v>
      </c>
      <c r="C6" s="192">
        <v>3</v>
      </c>
      <c r="D6" s="192">
        <v>1</v>
      </c>
      <c r="E6" s="192">
        <v>5</v>
      </c>
      <c r="F6" s="192"/>
      <c r="G6" s="192"/>
      <c r="H6" s="2"/>
    </row>
    <row r="7" spans="1:8">
      <c r="A7" s="55" t="s">
        <v>295</v>
      </c>
      <c r="B7" s="192">
        <v>82</v>
      </c>
      <c r="C7" s="192">
        <v>2</v>
      </c>
      <c r="D7" s="192"/>
      <c r="E7" s="192"/>
      <c r="F7" s="192">
        <v>64</v>
      </c>
      <c r="G7" s="192">
        <v>16</v>
      </c>
    </row>
    <row r="8" spans="1:8">
      <c r="A8" s="55" t="s">
        <v>180</v>
      </c>
      <c r="B8" s="192">
        <v>164</v>
      </c>
      <c r="C8" s="192"/>
      <c r="D8" s="192"/>
      <c r="E8" s="192">
        <v>2</v>
      </c>
      <c r="F8" s="192">
        <v>159</v>
      </c>
      <c r="G8" s="192">
        <v>3</v>
      </c>
    </row>
    <row r="9" spans="1:8">
      <c r="A9" s="199" t="s">
        <v>187</v>
      </c>
      <c r="B9" s="63"/>
      <c r="C9" s="63"/>
      <c r="D9" s="63"/>
      <c r="E9" s="63"/>
      <c r="F9" s="63"/>
      <c r="G9" s="63"/>
    </row>
  </sheetData>
  <phoneticPr fontId="0" type="noConversion"/>
  <pageMargins left="0.75" right="0.75" top="1" bottom="1" header="0.5" footer="0.5"/>
  <pageSetup paperSize="9" orientation="portrait" r:id="rId1"/>
  <headerFooter alignWithMargins="0">
    <oddFooter>&amp;L&amp;F&amp;C&amp;D
&amp;P&amp;R&amp;A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40"/>
  <dimension ref="A1:D11"/>
  <sheetViews>
    <sheetView rightToLeft="1" zoomScaleNormal="100" workbookViewId="0"/>
  </sheetViews>
  <sheetFormatPr defaultColWidth="9.08984375" defaultRowHeight="16"/>
  <cols>
    <col min="1" max="1" width="13.08984375" style="2" customWidth="1"/>
    <col min="2" max="2" width="11.90625" style="2" customWidth="1"/>
    <col min="3" max="3" width="9.6328125" style="2" customWidth="1"/>
    <col min="4" max="4" width="38.6328125" style="2" customWidth="1"/>
    <col min="5" max="16384" width="9.08984375" style="2"/>
  </cols>
  <sheetData>
    <row r="1" spans="1:4" s="1" customFormat="1" ht="19.5" customHeight="1">
      <c r="A1" s="33" t="s">
        <v>296</v>
      </c>
      <c r="B1" s="33"/>
      <c r="C1" s="33"/>
      <c r="D1" s="33"/>
    </row>
    <row r="2" spans="1:4">
      <c r="A2" s="49" t="s">
        <v>267</v>
      </c>
    </row>
    <row r="3" spans="1:4" ht="34.5" customHeight="1">
      <c r="A3" s="67" t="s">
        <v>272</v>
      </c>
      <c r="B3" s="74" t="s">
        <v>244</v>
      </c>
      <c r="C3" s="67" t="s">
        <v>245</v>
      </c>
      <c r="D3" s="74" t="s">
        <v>179</v>
      </c>
    </row>
    <row r="4" spans="1:4" ht="17" customHeight="1"/>
    <row r="5" spans="1:4" s="1" customFormat="1">
      <c r="A5" s="35" t="s">
        <v>32</v>
      </c>
      <c r="B5" s="207">
        <v>21492</v>
      </c>
      <c r="C5" s="207">
        <v>16866</v>
      </c>
      <c r="D5" s="207">
        <v>4626</v>
      </c>
    </row>
    <row r="6" spans="1:4">
      <c r="A6" s="6" t="s">
        <v>268</v>
      </c>
      <c r="B6" s="236">
        <v>775</v>
      </c>
      <c r="C6" s="236">
        <v>532</v>
      </c>
      <c r="D6" s="236">
        <v>243</v>
      </c>
    </row>
    <row r="7" spans="1:4">
      <c r="A7" s="6" t="s">
        <v>295</v>
      </c>
      <c r="B7" s="236">
        <v>5810</v>
      </c>
      <c r="C7" s="236">
        <v>4558</v>
      </c>
      <c r="D7" s="236">
        <v>1252</v>
      </c>
    </row>
    <row r="8" spans="1:4">
      <c r="A8" s="6" t="s">
        <v>180</v>
      </c>
      <c r="B8" s="236">
        <v>14907</v>
      </c>
      <c r="C8" s="236">
        <v>11776</v>
      </c>
      <c r="D8" s="236">
        <v>3131</v>
      </c>
    </row>
    <row r="9" spans="1:4">
      <c r="A9" s="199" t="s">
        <v>187</v>
      </c>
      <c r="B9" s="63"/>
      <c r="C9" s="63"/>
      <c r="D9" s="63"/>
    </row>
    <row r="11" spans="1:4">
      <c r="C11" s="19"/>
      <c r="D11" s="19"/>
    </row>
  </sheetData>
  <phoneticPr fontId="0" type="noConversion"/>
  <pageMargins left="0.75" right="0.75" top="1" bottom="1" header="0.5" footer="0.5"/>
  <pageSetup paperSize="9" orientation="portrait" r:id="rId1"/>
  <headerFooter alignWithMargins="0">
    <oddFooter>&amp;L&amp;F&amp;C&amp;D
&amp;P&amp;R&amp;A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1"/>
  <dimension ref="A1:D17"/>
  <sheetViews>
    <sheetView rightToLeft="1" zoomScaleNormal="100" workbookViewId="0"/>
  </sheetViews>
  <sheetFormatPr defaultColWidth="9.08984375" defaultRowHeight="16"/>
  <cols>
    <col min="1" max="1" width="12.81640625" style="2" customWidth="1"/>
    <col min="2" max="4" width="14.08984375" style="2" customWidth="1"/>
    <col min="5" max="6" width="9.08984375" style="2"/>
    <col min="7" max="7" width="32.54296875" style="2" customWidth="1"/>
    <col min="8" max="16384" width="9.08984375" style="2"/>
  </cols>
  <sheetData>
    <row r="1" spans="1:4" s="1" customFormat="1" ht="32">
      <c r="A1" s="271" t="s">
        <v>323</v>
      </c>
      <c r="B1" s="79"/>
      <c r="C1" s="79"/>
      <c r="D1" s="79"/>
    </row>
    <row r="2" spans="1:4">
      <c r="A2" s="49" t="s">
        <v>269</v>
      </c>
    </row>
    <row r="3" spans="1:4">
      <c r="A3" s="67" t="s">
        <v>272</v>
      </c>
      <c r="B3" s="74" t="s">
        <v>244</v>
      </c>
      <c r="C3" s="67" t="s">
        <v>245</v>
      </c>
      <c r="D3" s="74" t="s">
        <v>179</v>
      </c>
    </row>
    <row r="6" spans="1:4" s="1" customFormat="1">
      <c r="A6" s="24" t="s">
        <v>32</v>
      </c>
      <c r="B6" s="220">
        <v>100</v>
      </c>
      <c r="C6" s="220">
        <v>100</v>
      </c>
      <c r="D6" s="220">
        <v>100</v>
      </c>
    </row>
    <row r="7" spans="1:4" ht="8.25" customHeight="1">
      <c r="A7" s="6"/>
      <c r="B7" s="20"/>
      <c r="C7" s="20"/>
      <c r="D7" s="20"/>
    </row>
    <row r="8" spans="1:4">
      <c r="A8" s="6" t="s">
        <v>268</v>
      </c>
      <c r="B8" s="20">
        <v>3.6</v>
      </c>
      <c r="C8" s="20">
        <v>3.2</v>
      </c>
      <c r="D8" s="20">
        <v>5.2</v>
      </c>
    </row>
    <row r="9" spans="1:4">
      <c r="A9" s="6" t="s">
        <v>243</v>
      </c>
      <c r="B9" s="20">
        <v>27</v>
      </c>
      <c r="C9" s="20">
        <v>27</v>
      </c>
      <c r="D9" s="20">
        <v>27.1</v>
      </c>
    </row>
    <row r="10" spans="1:4">
      <c r="A10" s="6" t="s">
        <v>180</v>
      </c>
      <c r="B10" s="20">
        <v>69.400000000000006</v>
      </c>
      <c r="C10" s="20">
        <v>69.8</v>
      </c>
      <c r="D10" s="20">
        <v>67.7</v>
      </c>
    </row>
    <row r="11" spans="1:4">
      <c r="B11" s="221"/>
      <c r="C11" s="221"/>
      <c r="D11" s="221"/>
    </row>
    <row r="12" spans="1:4">
      <c r="A12" s="24" t="s">
        <v>32</v>
      </c>
      <c r="B12" s="220">
        <v>100</v>
      </c>
      <c r="C12" s="220">
        <v>78.5</v>
      </c>
      <c r="D12" s="220">
        <v>21.5</v>
      </c>
    </row>
    <row r="13" spans="1:4" ht="9.15" customHeight="1">
      <c r="A13" s="6"/>
      <c r="B13" s="222"/>
      <c r="C13" s="223"/>
      <c r="D13" s="223"/>
    </row>
    <row r="14" spans="1:4">
      <c r="A14" s="6" t="s">
        <v>268</v>
      </c>
      <c r="B14" s="20">
        <v>100</v>
      </c>
      <c r="C14" s="20">
        <v>68.599999999999994</v>
      </c>
      <c r="D14" s="20">
        <v>31.35483870967742</v>
      </c>
    </row>
    <row r="15" spans="1:4">
      <c r="A15" s="6" t="s">
        <v>243</v>
      </c>
      <c r="B15" s="20">
        <v>100</v>
      </c>
      <c r="C15" s="20">
        <v>78.5</v>
      </c>
      <c r="D15" s="20">
        <v>21.5</v>
      </c>
    </row>
    <row r="16" spans="1:4">
      <c r="A16" s="6" t="s">
        <v>180</v>
      </c>
      <c r="B16" s="20">
        <v>100</v>
      </c>
      <c r="C16" s="20">
        <v>78.989063376332027</v>
      </c>
      <c r="D16" s="20">
        <v>21</v>
      </c>
    </row>
    <row r="17" spans="1:4">
      <c r="A17" s="199" t="s">
        <v>187</v>
      </c>
      <c r="B17" s="63"/>
      <c r="C17" s="63"/>
      <c r="D17" s="63"/>
    </row>
  </sheetData>
  <phoneticPr fontId="0" type="noConversion"/>
  <pageMargins left="0.75" right="0.75" top="1" bottom="1" header="0.5" footer="0.5"/>
  <pageSetup paperSize="9" orientation="portrait" r:id="rId1"/>
  <headerFooter alignWithMargins="0">
    <oddFooter>&amp;L&amp;F&amp;C&amp;D
&amp;P&amp;R&amp;A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3"/>
  <dimension ref="A1:F31"/>
  <sheetViews>
    <sheetView rightToLeft="1" topLeftCell="A14" zoomScaleNormal="100" workbookViewId="0"/>
  </sheetViews>
  <sheetFormatPr defaultColWidth="9.08984375" defaultRowHeight="16"/>
  <cols>
    <col min="1" max="1" width="14.90625" style="2" customWidth="1"/>
    <col min="2" max="16384" width="9.08984375" style="2"/>
  </cols>
  <sheetData>
    <row r="1" spans="1:6" s="1" customFormat="1" ht="32">
      <c r="A1" s="193" t="s">
        <v>324</v>
      </c>
      <c r="B1" s="88"/>
      <c r="C1" s="88"/>
      <c r="D1" s="88"/>
      <c r="E1" s="88"/>
      <c r="F1" s="88"/>
    </row>
    <row r="2" spans="1:6" s="1" customFormat="1">
      <c r="A2" s="49" t="s">
        <v>270</v>
      </c>
      <c r="B2" s="194"/>
      <c r="C2" s="61"/>
      <c r="D2" s="195"/>
      <c r="E2" s="61"/>
      <c r="F2" s="61"/>
    </row>
    <row r="3" spans="1:6">
      <c r="A3" s="63"/>
      <c r="B3" s="68" t="s">
        <v>34</v>
      </c>
      <c r="C3" s="69"/>
      <c r="D3" s="196"/>
      <c r="E3" s="59" t="s">
        <v>246</v>
      </c>
      <c r="F3" s="59"/>
    </row>
    <row r="4" spans="1:6" ht="16.5" customHeight="1">
      <c r="A4" s="38" t="s">
        <v>178</v>
      </c>
      <c r="B4" s="38" t="s">
        <v>247</v>
      </c>
      <c r="C4" s="39" t="s">
        <v>211</v>
      </c>
      <c r="D4" s="39"/>
      <c r="E4" s="38" t="s">
        <v>37</v>
      </c>
      <c r="F4" s="38" t="s">
        <v>181</v>
      </c>
    </row>
    <row r="6" spans="1:6" s="28" customFormat="1">
      <c r="A6" s="51" t="s">
        <v>183</v>
      </c>
      <c r="B6" s="43">
        <v>255</v>
      </c>
      <c r="C6" s="43">
        <v>21492</v>
      </c>
      <c r="D6" s="43"/>
      <c r="E6" s="36">
        <v>17.883651420240845</v>
      </c>
      <c r="F6" s="36">
        <v>42.163084740110058</v>
      </c>
    </row>
    <row r="7" spans="1:6">
      <c r="A7" s="4"/>
      <c r="B7" s="6"/>
      <c r="C7" s="11"/>
      <c r="D7" s="11"/>
      <c r="E7" s="36"/>
      <c r="F7" s="36"/>
    </row>
    <row r="8" spans="1:6" s="16" customFormat="1">
      <c r="A8" s="26" t="s">
        <v>190</v>
      </c>
      <c r="B8" s="155">
        <v>25</v>
      </c>
      <c r="C8" s="155">
        <v>1308</v>
      </c>
      <c r="E8" s="5">
        <v>11.75762043021385</v>
      </c>
      <c r="F8" s="5">
        <v>26.901402657233351</v>
      </c>
    </row>
    <row r="9" spans="1:6">
      <c r="A9" s="4"/>
      <c r="B9" s="11"/>
      <c r="C9" s="11"/>
      <c r="D9" s="8"/>
      <c r="E9" s="5"/>
      <c r="F9" s="5"/>
    </row>
    <row r="10" spans="1:6" s="16" customFormat="1">
      <c r="A10" s="26" t="s">
        <v>191</v>
      </c>
      <c r="B10" s="155">
        <v>48</v>
      </c>
      <c r="C10" s="155">
        <v>3403</v>
      </c>
      <c r="E10" s="5">
        <v>22.169381107491859</v>
      </c>
      <c r="F10" s="5">
        <v>54.583366749538854</v>
      </c>
    </row>
    <row r="11" spans="1:6">
      <c r="A11" s="4" t="s">
        <v>192</v>
      </c>
      <c r="B11" s="11">
        <v>7</v>
      </c>
      <c r="C11" s="11">
        <v>285</v>
      </c>
      <c r="D11" s="8"/>
      <c r="E11" s="226">
        <v>13.935067475063564</v>
      </c>
      <c r="F11" s="226">
        <v>37.70339992062442</v>
      </c>
    </row>
    <row r="12" spans="1:6">
      <c r="A12" s="4" t="s">
        <v>193</v>
      </c>
      <c r="B12" s="11">
        <v>8</v>
      </c>
      <c r="C12" s="11">
        <v>481</v>
      </c>
      <c r="D12" s="8"/>
      <c r="E12" s="226">
        <v>33.019839362943642</v>
      </c>
      <c r="F12" s="226">
        <v>85.238348396243126</v>
      </c>
    </row>
    <row r="13" spans="1:6">
      <c r="A13" s="4" t="s">
        <v>194</v>
      </c>
      <c r="B13" s="11">
        <v>17</v>
      </c>
      <c r="C13" s="11">
        <v>1021</v>
      </c>
      <c r="D13" s="8"/>
      <c r="E13" s="226">
        <v>17.411917186807191</v>
      </c>
      <c r="F13" s="226">
        <v>44.772846868970362</v>
      </c>
    </row>
    <row r="14" spans="1:6">
      <c r="A14" s="4" t="s">
        <v>195</v>
      </c>
      <c r="B14" s="11">
        <v>16</v>
      </c>
      <c r="C14" s="11">
        <v>1616</v>
      </c>
      <c r="D14" s="8"/>
      <c r="E14" s="226">
        <v>23.350913951304097</v>
      </c>
      <c r="F14" s="226">
        <v>61.353885872660314</v>
      </c>
    </row>
    <row r="15" spans="1:6">
      <c r="A15" s="4"/>
      <c r="B15" s="11"/>
      <c r="C15" s="11"/>
      <c r="D15" s="8"/>
      <c r="E15" s="5"/>
      <c r="F15" s="5"/>
    </row>
    <row r="16" spans="1:6" s="16" customFormat="1">
      <c r="A16" s="26" t="s">
        <v>196</v>
      </c>
      <c r="B16" s="155">
        <v>44</v>
      </c>
      <c r="C16" s="155">
        <v>4234</v>
      </c>
      <c r="E16" s="5">
        <v>25.118205062795514</v>
      </c>
      <c r="F16" s="5">
        <v>58.178520391337806</v>
      </c>
    </row>
    <row r="17" spans="1:6">
      <c r="A17" s="4" t="s">
        <v>197</v>
      </c>
      <c r="B17" s="11">
        <v>33</v>
      </c>
      <c r="C17" s="11">
        <v>3184</v>
      </c>
      <c r="D17" s="8"/>
      <c r="E17" s="226">
        <v>26.957692340256202</v>
      </c>
      <c r="F17" s="226">
        <v>59.59087421160001</v>
      </c>
    </row>
    <row r="18" spans="1:6">
      <c r="A18" s="4" t="s">
        <v>198</v>
      </c>
      <c r="B18" s="11">
        <v>11</v>
      </c>
      <c r="C18" s="11">
        <v>1050</v>
      </c>
      <c r="D18" s="8"/>
      <c r="E18" s="226">
        <v>20.811860778561801</v>
      </c>
      <c r="F18" s="226">
        <v>54.277591108813645</v>
      </c>
    </row>
    <row r="19" spans="1:6">
      <c r="A19" s="4"/>
      <c r="B19" s="11"/>
      <c r="C19" s="11"/>
      <c r="D19" s="8"/>
      <c r="E19" s="5"/>
      <c r="F19" s="5"/>
    </row>
    <row r="20" spans="1:6" s="16" customFormat="1">
      <c r="A20" s="26" t="s">
        <v>199</v>
      </c>
      <c r="B20" s="155">
        <v>65</v>
      </c>
      <c r="C20" s="155">
        <v>6008</v>
      </c>
      <c r="E20" s="5">
        <v>18.600619195046441</v>
      </c>
      <c r="F20" s="5">
        <v>42.343256653134866</v>
      </c>
    </row>
    <row r="21" spans="1:6">
      <c r="A21" s="4" t="s">
        <v>200</v>
      </c>
      <c r="B21" s="11">
        <v>16</v>
      </c>
      <c r="C21" s="11">
        <v>1361</v>
      </c>
      <c r="D21" s="8"/>
      <c r="E21" s="226">
        <v>19.696092619392186</v>
      </c>
      <c r="F21" s="226">
        <v>43.395083378503337</v>
      </c>
    </row>
    <row r="22" spans="1:6">
      <c r="A22" s="4" t="s">
        <v>201</v>
      </c>
      <c r="B22" s="11">
        <v>25</v>
      </c>
      <c r="C22" s="11">
        <v>2452</v>
      </c>
      <c r="D22" s="8"/>
      <c r="E22" s="226">
        <v>20.921501706484644</v>
      </c>
      <c r="F22" s="226">
        <v>47.331338673873177</v>
      </c>
    </row>
    <row r="23" spans="1:6">
      <c r="A23" s="4" t="s">
        <v>202</v>
      </c>
      <c r="B23" s="11">
        <v>8</v>
      </c>
      <c r="C23" s="11">
        <v>697</v>
      </c>
      <c r="D23" s="8"/>
      <c r="E23" s="226">
        <v>17.780612244897959</v>
      </c>
      <c r="F23" s="226">
        <v>42.030995597901466</v>
      </c>
    </row>
    <row r="24" spans="1:6">
      <c r="A24" s="4" t="s">
        <v>203</v>
      </c>
      <c r="B24" s="11">
        <v>16</v>
      </c>
      <c r="C24" s="11">
        <v>1498</v>
      </c>
      <c r="D24" s="8"/>
      <c r="E24" s="226">
        <v>15.332650972364384</v>
      </c>
      <c r="F24" s="226">
        <v>35.550703657118447</v>
      </c>
    </row>
    <row r="25" spans="1:6">
      <c r="A25" s="4"/>
      <c r="B25" s="11"/>
      <c r="C25" s="11"/>
      <c r="D25" s="8"/>
      <c r="E25" s="5"/>
      <c r="F25" s="5"/>
    </row>
    <row r="26" spans="1:6" s="16" customFormat="1">
      <c r="A26" s="26" t="s">
        <v>204</v>
      </c>
      <c r="B26" s="155">
        <v>48</v>
      </c>
      <c r="C26" s="155">
        <v>3943</v>
      </c>
      <c r="E26" s="5">
        <v>16.605181591536958</v>
      </c>
      <c r="F26" s="5">
        <v>35.900937812983699</v>
      </c>
    </row>
    <row r="27" spans="1:6">
      <c r="A27" s="4"/>
      <c r="B27" s="11"/>
      <c r="C27" s="11"/>
      <c r="D27" s="8"/>
      <c r="E27" s="5"/>
      <c r="F27" s="5"/>
    </row>
    <row r="28" spans="1:6" s="16" customFormat="1">
      <c r="A28" s="26" t="s">
        <v>205</v>
      </c>
      <c r="B28" s="155">
        <v>25</v>
      </c>
      <c r="C28" s="155">
        <v>2596</v>
      </c>
      <c r="E28" s="5">
        <v>16.235654648362988</v>
      </c>
      <c r="F28" s="5">
        <v>39.365541503654505</v>
      </c>
    </row>
    <row r="29" spans="1:6">
      <c r="A29" s="4" t="s">
        <v>206</v>
      </c>
      <c r="B29" s="11">
        <v>11</v>
      </c>
      <c r="C29" s="11">
        <v>1496</v>
      </c>
      <c r="D29" s="8"/>
      <c r="E29" s="226">
        <v>17.75878442545109</v>
      </c>
      <c r="F29" s="226">
        <v>42.067375288229009</v>
      </c>
    </row>
    <row r="30" spans="1:6">
      <c r="A30" s="57" t="s">
        <v>207</v>
      </c>
      <c r="B30" s="39">
        <v>14</v>
      </c>
      <c r="C30" s="39">
        <v>1100</v>
      </c>
      <c r="D30" s="154"/>
      <c r="E30" s="227">
        <v>14.539686735840327</v>
      </c>
      <c r="F30" s="227">
        <v>36.203264876250664</v>
      </c>
    </row>
    <row r="31" spans="1:6">
      <c r="A31" s="48" t="s">
        <v>187</v>
      </c>
      <c r="B31" s="3"/>
      <c r="C31" s="3"/>
      <c r="D31" s="3"/>
      <c r="E31" s="3"/>
      <c r="F31" s="3"/>
    </row>
  </sheetData>
  <phoneticPr fontId="0" type="noConversion"/>
  <pageMargins left="0.75" right="0.75" top="1" bottom="1" header="0.5" footer="0.5"/>
  <pageSetup paperSize="9" orientation="portrait" r:id="rId1"/>
  <headerFooter alignWithMargins="0">
    <oddFooter>&amp;L&amp;F&amp;C&amp;D
&amp;P&amp;R&amp;A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36"/>
  <sheetViews>
    <sheetView rightToLeft="1" zoomScaleNormal="100" workbookViewId="0"/>
  </sheetViews>
  <sheetFormatPr defaultColWidth="9.08984375" defaultRowHeight="16"/>
  <cols>
    <col min="1" max="1" width="24.08984375" style="2" customWidth="1"/>
    <col min="2" max="2" width="9.08984375" style="2"/>
    <col min="3" max="3" width="10" style="2" customWidth="1"/>
    <col min="4" max="4" width="39.90625" style="2" customWidth="1"/>
    <col min="5" max="16384" width="9.08984375" style="2"/>
  </cols>
  <sheetData>
    <row r="1" spans="1:4" s="1" customFormat="1">
      <c r="A1" s="27" t="s">
        <v>325</v>
      </c>
      <c r="B1" s="6"/>
      <c r="C1" s="6"/>
      <c r="D1" s="6"/>
    </row>
    <row r="2" spans="1:4">
      <c r="B2" s="3"/>
      <c r="C2" s="273"/>
      <c r="D2" s="3"/>
    </row>
    <row r="3" spans="1:4">
      <c r="A3" s="38" t="s">
        <v>143</v>
      </c>
      <c r="B3" s="38" t="s">
        <v>32</v>
      </c>
      <c r="C3" s="38" t="s">
        <v>245</v>
      </c>
      <c r="D3" s="73" t="s">
        <v>179</v>
      </c>
    </row>
    <row r="5" spans="1:4" s="1" customFormat="1">
      <c r="A5" s="10" t="s">
        <v>0</v>
      </c>
      <c r="B5" s="10"/>
      <c r="C5" s="10"/>
      <c r="D5" s="10"/>
    </row>
    <row r="6" spans="1:4">
      <c r="A6" s="6">
        <v>1990</v>
      </c>
      <c r="B6" s="40">
        <v>17.319953228436567</v>
      </c>
      <c r="C6" s="117">
        <v>14.17847829577812</v>
      </c>
      <c r="D6" s="117">
        <v>3.1414749326584479</v>
      </c>
    </row>
    <row r="7" spans="1:4">
      <c r="A7" s="6">
        <v>1995</v>
      </c>
      <c r="B7" s="40">
        <v>20.068530207394048</v>
      </c>
      <c r="C7" s="117">
        <v>16.874661857529308</v>
      </c>
      <c r="D7" s="117">
        <v>3.1938683498647431</v>
      </c>
    </row>
    <row r="8" spans="1:4">
      <c r="A8" s="6">
        <v>2000</v>
      </c>
      <c r="B8" s="40">
        <v>25.373400315000072</v>
      </c>
      <c r="C8" s="117">
        <v>21.019270875979558</v>
      </c>
      <c r="D8" s="117">
        <v>4.3541294390205136</v>
      </c>
    </row>
    <row r="9" spans="1:4">
      <c r="A9" s="6">
        <v>2005</v>
      </c>
      <c r="B9" s="40">
        <v>27.470228562689545</v>
      </c>
      <c r="C9" s="117">
        <v>22.364286394445934</v>
      </c>
      <c r="D9" s="117">
        <v>5.1059421682436081</v>
      </c>
    </row>
    <row r="10" spans="1:4">
      <c r="A10" s="6">
        <v>2010</v>
      </c>
      <c r="B10" s="40">
        <v>26.538888772451955</v>
      </c>
      <c r="C10" s="117">
        <v>21.486544547607568</v>
      </c>
      <c r="D10" s="117">
        <v>5.0523442248443819</v>
      </c>
    </row>
    <row r="11" spans="1:4">
      <c r="A11" s="6">
        <v>2012</v>
      </c>
      <c r="B11" s="40">
        <v>25.051625606300725</v>
      </c>
      <c r="C11" s="117">
        <v>20.083561446477454</v>
      </c>
      <c r="D11" s="117">
        <v>4.968064159823272</v>
      </c>
    </row>
    <row r="12" spans="1:4">
      <c r="A12" s="6">
        <v>2017</v>
      </c>
      <c r="B12" s="40">
        <v>20.873163552623048</v>
      </c>
      <c r="C12" s="117">
        <v>16.600482187172702</v>
      </c>
      <c r="D12" s="117">
        <v>4.2726813654503504</v>
      </c>
    </row>
    <row r="13" spans="1:4">
      <c r="A13" s="6">
        <v>2018</v>
      </c>
      <c r="B13" s="40">
        <v>20.195082802154555</v>
      </c>
      <c r="C13" s="117">
        <v>16.072338061210317</v>
      </c>
      <c r="D13" s="117">
        <v>4.1227447409442375</v>
      </c>
    </row>
    <row r="14" spans="1:4">
      <c r="A14" s="6">
        <v>2019</v>
      </c>
      <c r="B14" s="40">
        <v>19.102822165785206</v>
      </c>
      <c r="C14" s="117">
        <v>15.200498239061467</v>
      </c>
      <c r="D14" s="117">
        <v>3.90232392672374</v>
      </c>
    </row>
    <row r="15" spans="1:4">
      <c r="A15" s="6">
        <v>2020</v>
      </c>
      <c r="B15" s="40">
        <v>18.772442855205412</v>
      </c>
      <c r="C15" s="117">
        <v>14.857159065827647</v>
      </c>
      <c r="D15" s="117">
        <v>3.915283789377765</v>
      </c>
    </row>
    <row r="16" spans="1:4">
      <c r="A16" s="6">
        <v>2021</v>
      </c>
      <c r="B16" s="40">
        <v>17.957843716690366</v>
      </c>
      <c r="C16" s="117">
        <v>14.124359401198738</v>
      </c>
      <c r="D16" s="117">
        <v>3.8334843154916296</v>
      </c>
    </row>
    <row r="17" spans="1:4" s="29" customFormat="1">
      <c r="A17" s="6">
        <v>2022</v>
      </c>
      <c r="B17" s="40">
        <v>17.883696063706299</v>
      </c>
      <c r="C17" s="117">
        <v>14.034357798737689</v>
      </c>
      <c r="D17" s="117">
        <v>3.8493382649686088</v>
      </c>
    </row>
    <row r="18" spans="1:4">
      <c r="A18" s="29"/>
      <c r="B18" s="40"/>
      <c r="C18" s="117"/>
      <c r="D18" s="117"/>
    </row>
    <row r="19" spans="1:4">
      <c r="A19" s="208" t="s">
        <v>297</v>
      </c>
      <c r="B19" s="40">
        <f>(B17-B6)/B6*100</f>
        <v>3.2548750440281631</v>
      </c>
      <c r="C19" s="167">
        <f>(C17-C6)/C6*100</f>
        <v>-1.0164736584132965</v>
      </c>
      <c r="D19" s="167">
        <f>(D17-D6)/D6*100</f>
        <v>22.532834018546097</v>
      </c>
    </row>
    <row r="20" spans="1:4">
      <c r="A20" s="197"/>
      <c r="B20" s="40"/>
      <c r="C20" s="224"/>
      <c r="D20" s="224"/>
    </row>
    <row r="21" spans="1:4">
      <c r="A21" s="197" t="s">
        <v>248</v>
      </c>
      <c r="B21" s="40"/>
      <c r="C21" s="224"/>
      <c r="D21" s="224"/>
    </row>
    <row r="22" spans="1:4">
      <c r="A22" s="6">
        <v>1990</v>
      </c>
      <c r="B22" s="40">
        <v>41.32891512946992</v>
      </c>
      <c r="C22" s="117">
        <v>33.832719893790404</v>
      </c>
      <c r="D22" s="117">
        <v>7.4961952356795152</v>
      </c>
    </row>
    <row r="23" spans="1:4">
      <c r="A23" s="6">
        <v>1995</v>
      </c>
      <c r="B23" s="40">
        <v>49.971933448593305</v>
      </c>
      <c r="C23" s="117">
        <v>42.018995441992054</v>
      </c>
      <c r="D23" s="117">
        <v>7.9529380066012525</v>
      </c>
    </row>
    <row r="24" spans="1:4">
      <c r="A24" s="6">
        <v>2000</v>
      </c>
      <c r="B24" s="40">
        <v>57.234947940244453</v>
      </c>
      <c r="C24" s="117">
        <v>47.413309189678586</v>
      </c>
      <c r="D24" s="117">
        <v>9.8216387505658673</v>
      </c>
    </row>
    <row r="25" spans="1:4">
      <c r="A25" s="6">
        <v>2005</v>
      </c>
      <c r="B25" s="40">
        <v>59.47305127364163</v>
      </c>
      <c r="C25" s="117">
        <v>48.418685283231042</v>
      </c>
      <c r="D25" s="117">
        <v>11.054365990410595</v>
      </c>
    </row>
    <row r="26" spans="1:4">
      <c r="A26" s="6">
        <v>2010</v>
      </c>
      <c r="B26" s="40">
        <v>55.668516788481611</v>
      </c>
      <c r="C26" s="117">
        <v>45.070616035610264</v>
      </c>
      <c r="D26" s="117">
        <v>10.597900752871352</v>
      </c>
    </row>
    <row r="27" spans="1:4">
      <c r="A27" s="6">
        <v>2012</v>
      </c>
      <c r="B27" s="40">
        <v>54.193179752227103</v>
      </c>
      <c r="C27" s="117">
        <v>43.445965249461082</v>
      </c>
      <c r="D27" s="117">
        <v>10.747214502766019</v>
      </c>
    </row>
    <row r="28" spans="1:4">
      <c r="A28" s="6">
        <v>2017</v>
      </c>
      <c r="B28" s="40">
        <v>50.086754804518797</v>
      </c>
      <c r="C28" s="117">
        <v>39.8341285857081</v>
      </c>
      <c r="D28" s="117">
        <v>10.2526262188107</v>
      </c>
    </row>
    <row r="29" spans="1:4">
      <c r="A29" s="6">
        <v>2018</v>
      </c>
      <c r="B29" s="40">
        <v>49.381434788249031</v>
      </c>
      <c r="C29" s="117">
        <v>39.30041394926468</v>
      </c>
      <c r="D29" s="117">
        <v>10.081020838984351</v>
      </c>
    </row>
    <row r="30" spans="1:4">
      <c r="A30" s="6">
        <v>2019</v>
      </c>
      <c r="B30" s="40">
        <v>47.548697122903178</v>
      </c>
      <c r="C30" s="117">
        <v>37.835450731509667</v>
      </c>
      <c r="D30" s="117">
        <v>9.7132463913935219</v>
      </c>
    </row>
    <row r="31" spans="1:4">
      <c r="A31" s="6">
        <v>2020</v>
      </c>
      <c r="B31" s="40">
        <v>46.767483150632899</v>
      </c>
      <c r="C31" s="117">
        <v>37.013399994700066</v>
      </c>
      <c r="D31" s="117">
        <v>9.7540831559328325</v>
      </c>
    </row>
    <row r="32" spans="1:4">
      <c r="A32" s="6">
        <v>2021</v>
      </c>
      <c r="B32" s="40">
        <v>43.65584786332294</v>
      </c>
      <c r="C32" s="117">
        <v>34.336577092077988</v>
      </c>
      <c r="D32" s="117">
        <v>9.3192707712449483</v>
      </c>
    </row>
    <row r="33" spans="1:4">
      <c r="A33" s="6">
        <v>2022</v>
      </c>
      <c r="B33" s="40">
        <v>42.163332888655219</v>
      </c>
      <c r="C33" s="117">
        <v>33.08797564210213</v>
      </c>
      <c r="D33" s="117">
        <v>9.0753572465530912</v>
      </c>
    </row>
    <row r="34" spans="1:4">
      <c r="B34" s="40"/>
      <c r="C34" s="117"/>
      <c r="D34" s="117"/>
    </row>
    <row r="35" spans="1:4">
      <c r="A35" s="209" t="s">
        <v>297</v>
      </c>
      <c r="B35" s="41">
        <f>(B33-B22)/B22*100</f>
        <v>2.0189684548247708</v>
      </c>
      <c r="C35" s="225">
        <f>(C33-C22)/C22*100</f>
        <v>-2.2012544484339953</v>
      </c>
      <c r="D35" s="225">
        <f>(D33-D22)/D22*100</f>
        <v>21.066180391850857</v>
      </c>
    </row>
    <row r="36" spans="1:4">
      <c r="A36" s="198" t="s">
        <v>271</v>
      </c>
      <c r="B36" s="3"/>
      <c r="C36" s="3"/>
      <c r="D36" s="3"/>
    </row>
  </sheetData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3CC4C-34C9-483B-9D30-A24AB0A358ED}">
  <dimension ref="A1:J51"/>
  <sheetViews>
    <sheetView rightToLeft="1" topLeftCell="D33" workbookViewId="0"/>
  </sheetViews>
  <sheetFormatPr defaultColWidth="9.08984375" defaultRowHeight="16"/>
  <cols>
    <col min="1" max="1" width="8.90625" style="2" hidden="1" customWidth="1"/>
    <col min="2" max="3" width="9.7265625" style="2" hidden="1" customWidth="1"/>
    <col min="4" max="4" width="25" style="2" customWidth="1"/>
    <col min="5" max="5" width="14.6328125" style="2" customWidth="1"/>
    <col min="6" max="6" width="15.6328125" style="6" customWidth="1"/>
    <col min="7" max="7" width="19.26953125" style="6" customWidth="1"/>
    <col min="8" max="8" width="11.6328125" style="19" customWidth="1"/>
    <col min="10" max="16384" width="9.08984375" style="2"/>
  </cols>
  <sheetData>
    <row r="1" spans="1:10" ht="36" customHeight="1">
      <c r="D1" s="79" t="s">
        <v>551</v>
      </c>
      <c r="E1" s="79"/>
      <c r="F1" s="80"/>
      <c r="G1" s="80"/>
      <c r="H1" s="112"/>
    </row>
    <row r="2" spans="1:10">
      <c r="D2" s="123" t="s">
        <v>33</v>
      </c>
      <c r="E2" s="123"/>
      <c r="F2" s="2"/>
      <c r="G2" s="2"/>
    </row>
    <row r="3" spans="1:10" ht="32">
      <c r="A3" s="2" t="s">
        <v>300</v>
      </c>
      <c r="B3" s="2" t="s">
        <v>301</v>
      </c>
      <c r="C3" s="2" t="s">
        <v>330</v>
      </c>
      <c r="D3" s="67" t="s">
        <v>153</v>
      </c>
      <c r="E3" s="74" t="s">
        <v>311</v>
      </c>
      <c r="F3" s="74" t="s">
        <v>302</v>
      </c>
      <c r="G3" s="84" t="s">
        <v>303</v>
      </c>
      <c r="H3" s="84" t="s">
        <v>304</v>
      </c>
    </row>
    <row r="4" spans="1:10" ht="16" customHeight="1">
      <c r="J4" s="306" t="s">
        <v>512</v>
      </c>
    </row>
    <row r="5" spans="1:10" ht="16" customHeight="1">
      <c r="D5" s="46" t="s">
        <v>32</v>
      </c>
      <c r="E5" s="254">
        <v>83</v>
      </c>
      <c r="F5" s="11">
        <v>4959</v>
      </c>
      <c r="G5" s="11">
        <v>2755</v>
      </c>
      <c r="H5" s="255">
        <v>55.555555555555557</v>
      </c>
    </row>
    <row r="6" spans="1:10" ht="16" customHeight="1"/>
    <row r="7" spans="1:10">
      <c r="D7" s="46" t="s">
        <v>41</v>
      </c>
      <c r="E7" s="46"/>
      <c r="F7" s="11"/>
    </row>
    <row r="8" spans="1:10">
      <c r="A8" s="2">
        <v>2400</v>
      </c>
      <c r="B8" s="2">
        <v>347</v>
      </c>
      <c r="C8" s="6">
        <v>6</v>
      </c>
      <c r="D8" s="6" t="s">
        <v>339</v>
      </c>
      <c r="E8" s="254">
        <v>1</v>
      </c>
      <c r="F8" s="254">
        <v>40</v>
      </c>
      <c r="G8" s="254">
        <v>27</v>
      </c>
      <c r="H8" s="255">
        <v>67.5</v>
      </c>
    </row>
    <row r="9" spans="1:10">
      <c r="A9" s="2">
        <v>70</v>
      </c>
      <c r="B9" s="2">
        <v>104</v>
      </c>
      <c r="C9" s="6">
        <v>17</v>
      </c>
      <c r="D9" s="6" t="s">
        <v>58</v>
      </c>
      <c r="E9" s="254">
        <v>1</v>
      </c>
      <c r="F9" s="254">
        <v>70</v>
      </c>
      <c r="G9" s="254">
        <v>44</v>
      </c>
      <c r="H9" s="255">
        <v>62.857142857142854</v>
      </c>
    </row>
    <row r="10" spans="1:10">
      <c r="A10" s="2">
        <v>7100</v>
      </c>
      <c r="B10" s="2">
        <v>101</v>
      </c>
      <c r="C10" s="6">
        <v>18</v>
      </c>
      <c r="D10" s="6" t="s">
        <v>60</v>
      </c>
      <c r="E10" s="254">
        <v>2</v>
      </c>
      <c r="F10" s="254">
        <v>195</v>
      </c>
      <c r="G10" s="254">
        <v>116</v>
      </c>
      <c r="H10" s="255">
        <v>59.487179487179489</v>
      </c>
    </row>
    <row r="11" spans="1:10">
      <c r="A11" s="2">
        <v>9000</v>
      </c>
      <c r="B11" s="2">
        <v>102</v>
      </c>
      <c r="C11" s="6">
        <v>21</v>
      </c>
      <c r="D11" s="6" t="s">
        <v>65</v>
      </c>
      <c r="E11" s="254">
        <v>5</v>
      </c>
      <c r="F11" s="254">
        <v>93</v>
      </c>
      <c r="G11" s="254">
        <v>106</v>
      </c>
      <c r="H11" s="255">
        <v>113.97849462365592</v>
      </c>
    </row>
    <row r="12" spans="1:10">
      <c r="A12" s="2">
        <v>6100</v>
      </c>
      <c r="B12" s="2">
        <v>300</v>
      </c>
      <c r="C12" s="6">
        <v>32</v>
      </c>
      <c r="D12" s="6" t="s">
        <v>76</v>
      </c>
      <c r="E12" s="254">
        <v>4</v>
      </c>
      <c r="F12" s="254">
        <v>244</v>
      </c>
      <c r="G12" s="254">
        <v>149</v>
      </c>
      <c r="H12" s="255">
        <v>61.065573770491795</v>
      </c>
    </row>
    <row r="13" spans="1:10">
      <c r="A13" s="2">
        <v>6200</v>
      </c>
      <c r="B13" s="2">
        <v>301</v>
      </c>
      <c r="C13" s="6">
        <v>38</v>
      </c>
      <c r="D13" s="6" t="s">
        <v>83</v>
      </c>
      <c r="E13" s="254">
        <v>1</v>
      </c>
      <c r="F13" s="254">
        <v>97</v>
      </c>
      <c r="G13" s="254">
        <v>81</v>
      </c>
      <c r="H13" s="255">
        <v>83.505154639175259</v>
      </c>
    </row>
    <row r="14" spans="1:10">
      <c r="A14" s="2">
        <v>6300</v>
      </c>
      <c r="B14" s="2">
        <v>302</v>
      </c>
      <c r="C14" s="6">
        <v>41</v>
      </c>
      <c r="D14" s="6" t="s">
        <v>373</v>
      </c>
      <c r="E14" s="254">
        <v>1</v>
      </c>
      <c r="F14" s="254">
        <v>65</v>
      </c>
      <c r="G14" s="254">
        <v>31</v>
      </c>
      <c r="H14" s="255">
        <v>47.692307692307693</v>
      </c>
    </row>
    <row r="15" spans="1:10">
      <c r="A15" s="2">
        <v>2550</v>
      </c>
      <c r="B15" s="2">
        <v>326</v>
      </c>
      <c r="C15" s="6">
        <v>43</v>
      </c>
      <c r="D15" s="6" t="s">
        <v>374</v>
      </c>
      <c r="E15" s="254">
        <v>1</v>
      </c>
      <c r="F15" s="254">
        <v>74</v>
      </c>
      <c r="G15" s="254">
        <v>57</v>
      </c>
      <c r="H15" s="255">
        <v>77.027027027027032</v>
      </c>
    </row>
    <row r="16" spans="1:10">
      <c r="A16" s="2">
        <v>489</v>
      </c>
      <c r="B16" s="2">
        <v>625</v>
      </c>
      <c r="C16" s="6">
        <v>51</v>
      </c>
      <c r="D16" s="6" t="s">
        <v>378</v>
      </c>
      <c r="E16" s="254">
        <v>1</v>
      </c>
      <c r="F16" s="254">
        <v>36</v>
      </c>
      <c r="G16" s="254">
        <v>26</v>
      </c>
      <c r="H16" s="255">
        <v>72.222222222222214</v>
      </c>
    </row>
    <row r="17" spans="1:8">
      <c r="A17" s="2">
        <v>2200</v>
      </c>
      <c r="B17" s="2">
        <v>105</v>
      </c>
      <c r="C17" s="6">
        <v>54</v>
      </c>
      <c r="D17" s="6" t="s">
        <v>381</v>
      </c>
      <c r="E17" s="254">
        <v>1</v>
      </c>
      <c r="F17" s="254">
        <v>42</v>
      </c>
      <c r="G17" s="254">
        <v>22</v>
      </c>
      <c r="H17" s="255">
        <v>52.380952380952387</v>
      </c>
    </row>
    <row r="18" spans="1:8">
      <c r="A18" s="2">
        <v>6400</v>
      </c>
      <c r="B18" s="2">
        <v>303</v>
      </c>
      <c r="C18" s="6">
        <v>56</v>
      </c>
      <c r="D18" s="6" t="s">
        <v>383</v>
      </c>
      <c r="E18" s="254">
        <v>2</v>
      </c>
      <c r="F18" s="254">
        <v>125</v>
      </c>
      <c r="G18" s="254">
        <v>81</v>
      </c>
      <c r="H18" s="255">
        <v>64.8</v>
      </c>
    </row>
    <row r="19" spans="1:8">
      <c r="A19" s="2">
        <v>6500</v>
      </c>
      <c r="B19" s="2">
        <v>500</v>
      </c>
      <c r="C19" s="6">
        <v>60</v>
      </c>
      <c r="D19" s="6" t="s">
        <v>102</v>
      </c>
      <c r="E19" s="254">
        <v>1</v>
      </c>
      <c r="F19" s="254">
        <v>73</v>
      </c>
      <c r="G19" s="254">
        <v>38</v>
      </c>
      <c r="H19" s="255">
        <v>52.054794520547944</v>
      </c>
    </row>
    <row r="20" spans="1:8">
      <c r="A20" s="2">
        <v>6600</v>
      </c>
      <c r="B20" s="2">
        <v>304</v>
      </c>
      <c r="C20" s="6">
        <v>61</v>
      </c>
      <c r="D20" s="6" t="s">
        <v>103</v>
      </c>
      <c r="E20" s="254">
        <v>2</v>
      </c>
      <c r="F20" s="254">
        <v>38</v>
      </c>
      <c r="G20" s="254">
        <v>23</v>
      </c>
      <c r="H20" s="255">
        <v>60.526315789473685</v>
      </c>
    </row>
    <row r="21" spans="1:8">
      <c r="A21" s="2">
        <v>4000</v>
      </c>
      <c r="B21" s="2">
        <v>501</v>
      </c>
      <c r="C21" s="6">
        <v>64</v>
      </c>
      <c r="D21" s="6" t="s">
        <v>104</v>
      </c>
      <c r="E21" s="254">
        <v>8</v>
      </c>
      <c r="F21" s="254">
        <v>423</v>
      </c>
      <c r="G21" s="254">
        <v>238</v>
      </c>
      <c r="H21" s="255">
        <v>56.26477541371159</v>
      </c>
    </row>
    <row r="22" spans="1:8">
      <c r="A22" s="2">
        <v>6700</v>
      </c>
      <c r="B22" s="2">
        <v>502</v>
      </c>
      <c r="C22" s="6">
        <v>67</v>
      </c>
      <c r="D22" s="6" t="s">
        <v>105</v>
      </c>
      <c r="E22" s="254">
        <v>2</v>
      </c>
      <c r="F22" s="254">
        <v>113</v>
      </c>
      <c r="G22" s="254">
        <v>64</v>
      </c>
      <c r="H22" s="255">
        <v>56.637168141592923</v>
      </c>
    </row>
    <row r="23" spans="1:8">
      <c r="A23" s="2">
        <v>9400</v>
      </c>
      <c r="B23" s="2">
        <v>330</v>
      </c>
      <c r="C23" s="6">
        <v>76</v>
      </c>
      <c r="D23" s="6" t="s">
        <v>510</v>
      </c>
      <c r="E23" s="254">
        <v>1</v>
      </c>
      <c r="F23" s="254">
        <v>60</v>
      </c>
      <c r="G23" s="254">
        <v>47</v>
      </c>
      <c r="H23" s="255">
        <v>78.333333333333329</v>
      </c>
    </row>
    <row r="24" spans="1:8">
      <c r="A24" s="2">
        <v>499</v>
      </c>
      <c r="B24" s="2">
        <v>657</v>
      </c>
      <c r="C24" s="6">
        <v>77</v>
      </c>
      <c r="D24" s="6" t="s">
        <v>398</v>
      </c>
      <c r="E24" s="254">
        <v>1</v>
      </c>
      <c r="F24" s="254">
        <v>12</v>
      </c>
      <c r="G24" s="254">
        <v>2</v>
      </c>
      <c r="H24" s="255">
        <v>16.666666666666664</v>
      </c>
    </row>
    <row r="25" spans="1:8">
      <c r="A25" s="2">
        <v>3000</v>
      </c>
      <c r="B25" s="2">
        <v>103</v>
      </c>
      <c r="C25" s="6">
        <v>80</v>
      </c>
      <c r="D25" s="6" t="s">
        <v>106</v>
      </c>
      <c r="E25" s="254">
        <v>9</v>
      </c>
      <c r="F25" s="254">
        <v>561</v>
      </c>
      <c r="G25" s="254">
        <v>296</v>
      </c>
      <c r="H25" s="255">
        <v>52.762923351158641</v>
      </c>
    </row>
    <row r="26" spans="1:8">
      <c r="A26" s="2">
        <v>1139</v>
      </c>
      <c r="B26" s="2">
        <v>552</v>
      </c>
      <c r="C26" s="6">
        <v>95</v>
      </c>
      <c r="D26" s="6" t="s">
        <v>108</v>
      </c>
      <c r="E26" s="254">
        <v>1</v>
      </c>
      <c r="F26" s="254">
        <v>40</v>
      </c>
      <c r="G26" s="254">
        <v>24</v>
      </c>
      <c r="H26" s="255">
        <v>60</v>
      </c>
    </row>
    <row r="27" spans="1:8">
      <c r="A27" s="4">
        <v>65</v>
      </c>
      <c r="B27" s="4">
        <v>532</v>
      </c>
      <c r="C27" s="6"/>
      <c r="D27" s="6" t="s">
        <v>299</v>
      </c>
      <c r="E27" s="254">
        <v>1</v>
      </c>
      <c r="F27" s="254">
        <v>30</v>
      </c>
      <c r="G27" s="254">
        <v>1</v>
      </c>
      <c r="H27" s="255">
        <v>3.3333333333333335</v>
      </c>
    </row>
    <row r="28" spans="1:8">
      <c r="A28" s="2">
        <v>1063</v>
      </c>
      <c r="B28" s="2">
        <v>550</v>
      </c>
      <c r="C28" s="2">
        <v>109</v>
      </c>
      <c r="D28" t="s">
        <v>428</v>
      </c>
      <c r="E28" s="254">
        <v>1</v>
      </c>
      <c r="F28" s="254">
        <v>75</v>
      </c>
      <c r="G28" s="254">
        <v>13</v>
      </c>
      <c r="H28" s="255">
        <v>17.333333333333336</v>
      </c>
    </row>
    <row r="29" spans="1:8">
      <c r="A29" s="2">
        <v>9100</v>
      </c>
      <c r="B29" s="2">
        <v>503</v>
      </c>
      <c r="C29" s="6">
        <v>113</v>
      </c>
      <c r="D29" s="6" t="s">
        <v>109</v>
      </c>
      <c r="E29" s="254">
        <v>7</v>
      </c>
      <c r="F29" s="254">
        <v>438</v>
      </c>
      <c r="G29" s="254">
        <v>212</v>
      </c>
      <c r="H29" s="255">
        <v>48.401826484018265</v>
      </c>
    </row>
    <row r="30" spans="1:8">
      <c r="A30" s="2">
        <v>1061</v>
      </c>
      <c r="B30" s="2">
        <v>535</v>
      </c>
      <c r="C30" s="6">
        <v>114</v>
      </c>
      <c r="D30" s="6" t="s">
        <v>431</v>
      </c>
      <c r="E30" s="254">
        <v>1</v>
      </c>
      <c r="F30" s="254">
        <v>28</v>
      </c>
      <c r="G30" s="254">
        <v>17</v>
      </c>
      <c r="H30" s="255">
        <v>60.714285714285708</v>
      </c>
    </row>
    <row r="31" spans="1:8">
      <c r="A31" s="2">
        <v>7300</v>
      </c>
      <c r="B31" s="2">
        <v>600</v>
      </c>
      <c r="C31" s="6">
        <v>117</v>
      </c>
      <c r="D31" s="6" t="s">
        <v>110</v>
      </c>
      <c r="E31" s="254">
        <v>1</v>
      </c>
      <c r="F31" s="254">
        <v>26</v>
      </c>
      <c r="G31" s="254">
        <v>15</v>
      </c>
      <c r="H31" s="255">
        <v>57.692307692307686</v>
      </c>
    </row>
    <row r="32" spans="1:8">
      <c r="A32" s="2">
        <v>7400</v>
      </c>
      <c r="B32" s="2">
        <v>307</v>
      </c>
      <c r="C32" s="6">
        <v>120</v>
      </c>
      <c r="D32" s="6" t="s">
        <v>111</v>
      </c>
      <c r="E32" s="254">
        <v>5</v>
      </c>
      <c r="F32" s="254">
        <v>332</v>
      </c>
      <c r="G32" s="254">
        <v>216</v>
      </c>
      <c r="H32" s="255">
        <v>65.060240963855421</v>
      </c>
    </row>
    <row r="33" spans="1:8">
      <c r="A33" s="2">
        <v>7600</v>
      </c>
      <c r="B33" s="2">
        <v>504</v>
      </c>
      <c r="C33" s="6">
        <v>126</v>
      </c>
      <c r="D33" s="6" t="s">
        <v>441</v>
      </c>
      <c r="E33" s="254">
        <v>2</v>
      </c>
      <c r="F33" s="254">
        <v>159</v>
      </c>
      <c r="G33" s="254">
        <v>98</v>
      </c>
      <c r="H33" s="255">
        <v>61.635220125786162</v>
      </c>
    </row>
    <row r="34" spans="1:8">
      <c r="A34" s="2">
        <v>7700</v>
      </c>
      <c r="B34" s="2">
        <v>507</v>
      </c>
      <c r="C34" s="6">
        <v>128</v>
      </c>
      <c r="D34" s="6" t="s">
        <v>112</v>
      </c>
      <c r="E34" s="254">
        <v>1</v>
      </c>
      <c r="F34" s="254">
        <v>42</v>
      </c>
      <c r="G34" s="254">
        <v>22</v>
      </c>
      <c r="H34" s="255">
        <v>52.380952380952387</v>
      </c>
    </row>
    <row r="35" spans="1:8">
      <c r="A35" s="2">
        <v>2560</v>
      </c>
      <c r="B35" s="2">
        <v>130</v>
      </c>
      <c r="C35" s="6">
        <v>130</v>
      </c>
      <c r="D35" s="6" t="s">
        <v>444</v>
      </c>
      <c r="E35" s="254">
        <v>1</v>
      </c>
      <c r="F35" s="254">
        <v>14</v>
      </c>
      <c r="G35" s="254">
        <v>13</v>
      </c>
      <c r="H35" s="255">
        <v>92.857142857142861</v>
      </c>
    </row>
    <row r="36" spans="1:8">
      <c r="A36" s="2">
        <v>7900</v>
      </c>
      <c r="B36" s="2">
        <v>308</v>
      </c>
      <c r="C36" s="6">
        <v>137</v>
      </c>
      <c r="D36" s="6" t="s">
        <v>113</v>
      </c>
      <c r="E36" s="254">
        <v>3</v>
      </c>
      <c r="F36" s="254">
        <v>210</v>
      </c>
      <c r="G36" s="254">
        <v>117</v>
      </c>
      <c r="H36" s="255">
        <v>55.714285714285715</v>
      </c>
    </row>
    <row r="37" spans="1:8">
      <c r="A37" s="2">
        <v>2300</v>
      </c>
      <c r="B37" s="2">
        <v>542</v>
      </c>
      <c r="C37" s="6">
        <v>147</v>
      </c>
      <c r="D37" s="6" t="s">
        <v>485</v>
      </c>
      <c r="E37" s="254">
        <v>5</v>
      </c>
      <c r="F37" s="254">
        <v>268</v>
      </c>
      <c r="G37" s="254">
        <v>136</v>
      </c>
      <c r="H37" s="255">
        <v>50.746268656716417</v>
      </c>
    </row>
    <row r="38" spans="1:8">
      <c r="A38" s="2">
        <v>8300</v>
      </c>
      <c r="B38" s="2">
        <v>309</v>
      </c>
      <c r="C38" s="6">
        <v>157</v>
      </c>
      <c r="D38" s="6" t="s">
        <v>114</v>
      </c>
      <c r="E38" s="254">
        <v>2</v>
      </c>
      <c r="F38" s="254">
        <v>328</v>
      </c>
      <c r="G38" s="254">
        <v>94</v>
      </c>
      <c r="H38" s="255">
        <v>28.658536585365852</v>
      </c>
    </row>
    <row r="39" spans="1:8">
      <c r="A39" s="2">
        <v>8400</v>
      </c>
      <c r="B39" s="2">
        <v>310</v>
      </c>
      <c r="C39" s="6">
        <v>159</v>
      </c>
      <c r="D39" s="6" t="s">
        <v>115</v>
      </c>
      <c r="E39" s="254">
        <v>1</v>
      </c>
      <c r="F39" s="254">
        <v>179</v>
      </c>
      <c r="G39" s="254">
        <v>115</v>
      </c>
      <c r="H39" s="255">
        <v>64.245810055865931</v>
      </c>
    </row>
    <row r="40" spans="1:8">
      <c r="A40" s="2">
        <v>8600</v>
      </c>
      <c r="B40" s="2">
        <v>312</v>
      </c>
      <c r="C40" s="6">
        <v>163</v>
      </c>
      <c r="D40" s="6" t="s">
        <v>117</v>
      </c>
      <c r="E40" s="254">
        <v>2</v>
      </c>
      <c r="F40" s="254">
        <v>142</v>
      </c>
      <c r="G40" s="254">
        <v>74</v>
      </c>
      <c r="H40" s="255">
        <v>52.112676056338024</v>
      </c>
    </row>
    <row r="41" spans="1:8">
      <c r="A41" s="2">
        <v>8700</v>
      </c>
      <c r="B41" s="2">
        <v>343</v>
      </c>
      <c r="C41" s="6">
        <v>166</v>
      </c>
      <c r="D41" s="6" t="s">
        <v>462</v>
      </c>
      <c r="E41" s="254">
        <v>1</v>
      </c>
      <c r="F41" s="254">
        <v>91</v>
      </c>
      <c r="G41" s="254">
        <v>60</v>
      </c>
      <c r="H41" s="255">
        <v>65.934065934065927</v>
      </c>
    </row>
    <row r="42" spans="1:8">
      <c r="A42" s="2">
        <v>5000</v>
      </c>
      <c r="B42" s="2">
        <v>313</v>
      </c>
      <c r="C42" s="6">
        <v>175</v>
      </c>
      <c r="D42" s="6" t="s">
        <v>118</v>
      </c>
      <c r="E42" s="254">
        <v>1</v>
      </c>
      <c r="F42" s="254">
        <v>60</v>
      </c>
      <c r="G42" s="254">
        <v>31</v>
      </c>
      <c r="H42" s="255">
        <v>51.666666666666671</v>
      </c>
    </row>
    <row r="43" spans="1:8">
      <c r="D43"/>
      <c r="E43"/>
      <c r="F43" s="175"/>
      <c r="G43" s="184"/>
      <c r="H43" s="260"/>
    </row>
    <row r="44" spans="1:8">
      <c r="D44" s="46" t="s">
        <v>119</v>
      </c>
      <c r="E44" s="46"/>
      <c r="F44" s="175"/>
      <c r="G44" s="184"/>
      <c r="H44" s="260"/>
    </row>
    <row r="45" spans="1:8">
      <c r="A45" s="2">
        <v>12</v>
      </c>
      <c r="B45" s="2">
        <v>566</v>
      </c>
      <c r="D45" s="92" t="s">
        <v>64</v>
      </c>
      <c r="E45" s="254">
        <v>1</v>
      </c>
      <c r="F45" s="254">
        <v>39</v>
      </c>
      <c r="G45" s="254">
        <v>10</v>
      </c>
      <c r="H45" s="255">
        <v>25.641025641025639</v>
      </c>
    </row>
    <row r="46" spans="1:8">
      <c r="A46" s="2">
        <v>19</v>
      </c>
      <c r="B46" s="2">
        <v>370</v>
      </c>
      <c r="D46" s="92" t="s">
        <v>71</v>
      </c>
      <c r="E46" s="254">
        <v>1</v>
      </c>
      <c r="F46" s="254">
        <v>56</v>
      </c>
      <c r="G46" s="254">
        <v>26</v>
      </c>
      <c r="H46" s="255">
        <v>46.428571428571431</v>
      </c>
    </row>
    <row r="47" spans="1:8">
      <c r="A47" s="2">
        <v>4</v>
      </c>
      <c r="B47" s="2">
        <v>562</v>
      </c>
      <c r="D47" s="253" t="s">
        <v>79</v>
      </c>
      <c r="E47" s="258">
        <v>1</v>
      </c>
      <c r="F47" s="258">
        <v>41</v>
      </c>
      <c r="G47" s="258">
        <v>13</v>
      </c>
      <c r="H47" s="259">
        <v>31.707317073170731</v>
      </c>
    </row>
    <row r="48" spans="1:8">
      <c r="D48" s="263" t="s">
        <v>305</v>
      </c>
      <c r="E48" s="186"/>
      <c r="F48" s="254"/>
      <c r="G48" s="254"/>
      <c r="H48" s="255"/>
    </row>
    <row r="49" spans="4:8">
      <c r="D49" s="82" t="s">
        <v>306</v>
      </c>
      <c r="E49" s="82"/>
      <c r="F49" s="256"/>
      <c r="G49" s="256"/>
      <c r="H49" s="257"/>
    </row>
    <row r="50" spans="4:8">
      <c r="D50" s="186"/>
      <c r="E50" s="186"/>
      <c r="F50" s="254"/>
      <c r="G50" s="254"/>
      <c r="H50" s="255"/>
    </row>
    <row r="51" spans="4:8">
      <c r="D51" s="189"/>
      <c r="E51" s="189"/>
      <c r="F51" s="254"/>
      <c r="G51" s="254"/>
      <c r="H51" s="255"/>
    </row>
  </sheetData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H23"/>
  <sheetViews>
    <sheetView rightToLeft="1" topLeftCell="A5" zoomScale="90" zoomScaleNormal="90" workbookViewId="0"/>
  </sheetViews>
  <sheetFormatPr defaultColWidth="9.08984375" defaultRowHeight="16"/>
  <cols>
    <col min="1" max="1" width="28" style="2" customWidth="1"/>
    <col min="2" max="4" width="9.453125" style="2" customWidth="1"/>
    <col min="5" max="5" width="3.54296875" style="2" customWidth="1"/>
    <col min="6" max="8" width="9.453125" style="2" customWidth="1"/>
    <col min="9" max="16384" width="9.08984375" style="2"/>
  </cols>
  <sheetData>
    <row r="1" spans="1:8" s="1" customFormat="1" ht="19">
      <c r="A1" s="27" t="s">
        <v>511</v>
      </c>
      <c r="B1" s="6"/>
      <c r="C1" s="6"/>
      <c r="D1" s="6"/>
      <c r="E1" s="6"/>
      <c r="F1" s="6"/>
      <c r="G1" s="6"/>
      <c r="H1" s="6"/>
    </row>
    <row r="2" spans="1:8" s="1" customFormat="1">
      <c r="A2" s="55" t="s">
        <v>249</v>
      </c>
      <c r="B2" s="6"/>
      <c r="C2" s="6"/>
      <c r="D2" s="6"/>
      <c r="E2" s="6"/>
      <c r="F2" s="6"/>
      <c r="G2" s="6"/>
      <c r="H2" s="6"/>
    </row>
    <row r="3" spans="1:8" ht="19">
      <c r="A3" s="63"/>
      <c r="B3" s="71" t="s">
        <v>250</v>
      </c>
      <c r="C3" s="152"/>
      <c r="D3" s="59"/>
      <c r="E3" s="65" t="s">
        <v>1</v>
      </c>
      <c r="F3" s="59" t="s">
        <v>251</v>
      </c>
      <c r="G3" s="152"/>
      <c r="H3" s="59"/>
    </row>
    <row r="4" spans="1:8">
      <c r="A4" s="38" t="s">
        <v>3</v>
      </c>
      <c r="B4" s="38" t="s">
        <v>32</v>
      </c>
      <c r="C4" s="38" t="s">
        <v>9</v>
      </c>
      <c r="D4" s="73" t="s">
        <v>10</v>
      </c>
      <c r="E4" s="38"/>
      <c r="F4" s="38" t="s">
        <v>32</v>
      </c>
      <c r="G4" s="38" t="s">
        <v>9</v>
      </c>
      <c r="H4" s="73" t="s">
        <v>10</v>
      </c>
    </row>
    <row r="6" spans="1:8" s="1" customFormat="1">
      <c r="A6" s="156" t="s">
        <v>252</v>
      </c>
      <c r="B6" s="157">
        <v>1.7091456767933968</v>
      </c>
      <c r="C6" s="157">
        <v>1.2889145884240174</v>
      </c>
      <c r="D6" s="157">
        <v>2.0475918637142083</v>
      </c>
      <c r="E6" s="156"/>
      <c r="F6" s="157">
        <v>100</v>
      </c>
      <c r="G6" s="157">
        <v>100</v>
      </c>
      <c r="H6" s="157">
        <v>100</v>
      </c>
    </row>
    <row r="7" spans="1:8" s="1" customFormat="1">
      <c r="A7" s="10"/>
      <c r="B7" s="10"/>
      <c r="C7" s="10"/>
      <c r="D7" s="10"/>
      <c r="E7" s="10"/>
      <c r="F7" s="10"/>
      <c r="G7" s="10"/>
      <c r="H7" s="10"/>
    </row>
    <row r="8" spans="1:8">
      <c r="A8" s="24" t="s">
        <v>253</v>
      </c>
      <c r="B8" s="43"/>
      <c r="C8" s="11"/>
      <c r="D8" s="11"/>
      <c r="E8" s="11"/>
      <c r="F8" s="43"/>
      <c r="G8" s="11"/>
      <c r="H8" s="11"/>
    </row>
    <row r="9" spans="1:8">
      <c r="A9" s="6" t="s">
        <v>254</v>
      </c>
      <c r="B9" s="167">
        <v>0.64157214074127578</v>
      </c>
      <c r="C9" s="167">
        <v>0.68806625361935292</v>
      </c>
      <c r="D9" s="167">
        <v>0.60130507469125816</v>
      </c>
      <c r="E9" s="236"/>
      <c r="F9" s="167">
        <v>21.616358325219078</v>
      </c>
      <c r="G9" s="167">
        <v>31.982633863965269</v>
      </c>
      <c r="H9" s="167">
        <v>16.360968451944242</v>
      </c>
    </row>
    <row r="10" spans="1:8">
      <c r="A10" s="6" t="s">
        <v>255</v>
      </c>
      <c r="B10" s="167">
        <v>2.091685074586163</v>
      </c>
      <c r="C10" s="167">
        <v>1.7098283931357257</v>
      </c>
      <c r="D10" s="167">
        <v>2.3881030807982953</v>
      </c>
      <c r="E10" s="236"/>
      <c r="F10" s="167">
        <v>37.341772151898731</v>
      </c>
      <c r="G10" s="167">
        <v>39.652677279305351</v>
      </c>
      <c r="H10" s="167">
        <v>36.170212765957451</v>
      </c>
    </row>
    <row r="11" spans="1:8">
      <c r="A11" s="6" t="s">
        <v>256</v>
      </c>
      <c r="B11" s="167">
        <v>5.9358176606306374</v>
      </c>
      <c r="C11" s="167">
        <v>3.6217303822937628</v>
      </c>
      <c r="D11" s="167">
        <v>7.3675871435038465</v>
      </c>
      <c r="E11" s="236"/>
      <c r="F11" s="167">
        <v>41.333982473222974</v>
      </c>
      <c r="G11" s="167">
        <v>28.654124457308249</v>
      </c>
      <c r="H11" s="167">
        <v>47.762289068231844</v>
      </c>
    </row>
    <row r="12" spans="1:8">
      <c r="A12" s="6"/>
      <c r="B12" s="167"/>
      <c r="C12" s="236"/>
      <c r="D12" s="236"/>
      <c r="E12" s="236"/>
      <c r="F12" s="155"/>
      <c r="G12" s="236"/>
      <c r="H12" s="236"/>
    </row>
    <row r="13" spans="1:8">
      <c r="A13" s="24" t="s">
        <v>257</v>
      </c>
      <c r="B13" s="155"/>
      <c r="C13" s="236"/>
      <c r="D13" s="236"/>
      <c r="E13" s="236"/>
      <c r="F13" s="155"/>
      <c r="G13" s="236"/>
      <c r="H13" s="236"/>
    </row>
    <row r="14" spans="1:8">
      <c r="A14" s="6" t="s">
        <v>258</v>
      </c>
      <c r="B14" s="167">
        <v>1.8213817568496604</v>
      </c>
      <c r="C14" s="167">
        <v>1.3777905923057912</v>
      </c>
      <c r="D14" s="167">
        <v>2.1771808976328524</v>
      </c>
      <c r="E14" s="236"/>
      <c r="F14" s="167">
        <v>96.738072054527748</v>
      </c>
      <c r="G14" s="167">
        <v>96.816208393632422</v>
      </c>
      <c r="H14" s="167">
        <v>96.69845928099781</v>
      </c>
    </row>
    <row r="15" spans="1:8">
      <c r="A15" s="9" t="s">
        <v>259</v>
      </c>
      <c r="B15" s="167">
        <v>1</v>
      </c>
      <c r="C15" s="167">
        <v>0.90529247910863497</v>
      </c>
      <c r="D15" s="167">
        <v>1.0865309318715743</v>
      </c>
      <c r="E15" s="236"/>
      <c r="F15" s="167">
        <v>19.036027263875361</v>
      </c>
      <c r="G15" s="167">
        <v>24.457308248914618</v>
      </c>
      <c r="H15" s="167">
        <v>16.28760088041086</v>
      </c>
    </row>
    <row r="16" spans="1:8">
      <c r="A16" s="6" t="s">
        <v>260</v>
      </c>
      <c r="B16" s="167">
        <v>1.7349228011910323</v>
      </c>
      <c r="C16" s="167">
        <v>1.480999267637725</v>
      </c>
      <c r="D16" s="167">
        <v>1.9888463347443393</v>
      </c>
      <c r="E16" s="236"/>
      <c r="F16" s="167">
        <v>23.271665043816942</v>
      </c>
      <c r="G16" s="167">
        <v>26.338639652677287</v>
      </c>
      <c r="H16" s="167">
        <v>21.716801173881144</v>
      </c>
    </row>
    <row r="17" spans="1:8">
      <c r="A17" s="6" t="s">
        <v>261</v>
      </c>
      <c r="B17" s="167">
        <v>2.6108684991009086</v>
      </c>
      <c r="C17" s="167">
        <v>1.8069208477754422</v>
      </c>
      <c r="D17" s="167">
        <v>3.171834113075886</v>
      </c>
      <c r="E17" s="236"/>
      <c r="F17" s="167">
        <v>54.430379746835435</v>
      </c>
      <c r="G17" s="167">
        <v>46.020260492040521</v>
      </c>
      <c r="H17" s="167">
        <v>58.694057226705795</v>
      </c>
    </row>
    <row r="18" spans="1:8" s="29" customFormat="1" ht="19">
      <c r="A18" s="158" t="s">
        <v>262</v>
      </c>
      <c r="B18" s="251">
        <v>3.0613652034015169</v>
      </c>
      <c r="C18" s="251">
        <v>2.1675108964542349</v>
      </c>
      <c r="D18" s="251">
        <v>3.6333484094678123</v>
      </c>
      <c r="E18" s="236"/>
      <c r="F18" s="251">
        <v>32.424537487828623</v>
      </c>
      <c r="G18" s="251">
        <v>26.628075253256156</v>
      </c>
      <c r="H18" s="251">
        <v>35.363169479090246</v>
      </c>
    </row>
    <row r="19" spans="1:8">
      <c r="A19" s="39" t="s">
        <v>12</v>
      </c>
      <c r="B19" s="225">
        <v>0.60447491880187654</v>
      </c>
      <c r="C19" s="225">
        <v>0.43521266073194859</v>
      </c>
      <c r="D19" s="225">
        <v>0.74639243655664278</v>
      </c>
      <c r="E19" s="252"/>
      <c r="F19" s="225">
        <v>3.261927945472249</v>
      </c>
      <c r="G19" s="225">
        <v>3.1837916063675835</v>
      </c>
      <c r="H19" s="225">
        <v>3.3015407190022015</v>
      </c>
    </row>
    <row r="20" spans="1:8">
      <c r="A20" s="47" t="s">
        <v>263</v>
      </c>
    </row>
    <row r="21" spans="1:8">
      <c r="A21" s="47" t="s">
        <v>264</v>
      </c>
      <c r="B21" s="80"/>
      <c r="C21" s="80"/>
      <c r="D21" s="80"/>
      <c r="E21" s="80"/>
      <c r="F21" s="80"/>
      <c r="G21" s="80"/>
      <c r="H21" s="80"/>
    </row>
    <row r="22" spans="1:8">
      <c r="A22" s="47" t="s">
        <v>265</v>
      </c>
      <c r="B22" s="80"/>
      <c r="C22" s="80"/>
      <c r="D22" s="80"/>
      <c r="E22" s="80"/>
      <c r="F22" s="80"/>
      <c r="G22" s="80"/>
      <c r="H22" s="80"/>
    </row>
    <row r="23" spans="1:8">
      <c r="A23" s="47" t="s">
        <v>266</v>
      </c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9D21B-0F1D-44F4-9C66-E77397A9BC64}">
  <dimension ref="A1:J243"/>
  <sheetViews>
    <sheetView rightToLeft="1" topLeftCell="D226" workbookViewId="0"/>
  </sheetViews>
  <sheetFormatPr defaultColWidth="9.08984375" defaultRowHeight="16"/>
  <cols>
    <col min="1" max="1" width="9.6328125" style="2" hidden="1" customWidth="1"/>
    <col min="2" max="2" width="10.453125" style="2" hidden="1" customWidth="1"/>
    <col min="3" max="3" width="14.453125" style="2" hidden="1" customWidth="1"/>
    <col min="4" max="4" width="28.453125" style="2" customWidth="1"/>
    <col min="5" max="6" width="18.90625" style="6" customWidth="1"/>
    <col min="7" max="7" width="11.6328125" style="19" customWidth="1"/>
    <col min="9" max="16384" width="9.08984375" style="2"/>
  </cols>
  <sheetData>
    <row r="1" spans="1:10" ht="36" customHeight="1">
      <c r="D1" s="79" t="s">
        <v>552</v>
      </c>
      <c r="E1" s="80"/>
      <c r="F1" s="80"/>
      <c r="G1" s="112"/>
    </row>
    <row r="2" spans="1:10">
      <c r="D2" s="123" t="s">
        <v>33</v>
      </c>
      <c r="E2" s="2"/>
      <c r="F2" s="2"/>
    </row>
    <row r="3" spans="1:10" ht="48">
      <c r="A3" s="2" t="s">
        <v>300</v>
      </c>
      <c r="B3" s="2" t="s">
        <v>301</v>
      </c>
      <c r="C3" s="2" t="s">
        <v>329</v>
      </c>
      <c r="D3" s="67" t="s">
        <v>153</v>
      </c>
      <c r="E3" s="74" t="s">
        <v>298</v>
      </c>
      <c r="F3" s="84" t="s">
        <v>327</v>
      </c>
      <c r="G3" s="84" t="s">
        <v>328</v>
      </c>
    </row>
    <row r="4" spans="1:10" ht="16" customHeight="1"/>
    <row r="5" spans="1:10" ht="16" customHeight="1">
      <c r="D5" s="46" t="s">
        <v>32</v>
      </c>
      <c r="E5" s="6">
        <v>688.61</v>
      </c>
      <c r="F5" s="6">
        <v>636.5</v>
      </c>
      <c r="G5" s="255">
        <v>92.432581577380518</v>
      </c>
    </row>
    <row r="6" spans="1:10" ht="16" customHeight="1"/>
    <row r="7" spans="1:10">
      <c r="D7" s="46" t="s">
        <v>41</v>
      </c>
      <c r="E7" s="11"/>
    </row>
    <row r="8" spans="1:10">
      <c r="A8" s="2">
        <v>472</v>
      </c>
      <c r="B8" s="2">
        <v>223</v>
      </c>
      <c r="C8" s="6">
        <v>1</v>
      </c>
      <c r="D8" s="6" t="s">
        <v>334</v>
      </c>
      <c r="E8" s="274">
        <v>1.2</v>
      </c>
      <c r="F8" s="274">
        <v>1.2</v>
      </c>
      <c r="G8" s="255">
        <v>100</v>
      </c>
      <c r="I8" s="6"/>
      <c r="J8" s="6"/>
    </row>
    <row r="9" spans="1:10">
      <c r="A9" s="2">
        <v>473</v>
      </c>
      <c r="B9" s="2">
        <v>690</v>
      </c>
      <c r="C9" s="6">
        <v>2</v>
      </c>
      <c r="D9" s="6" t="s">
        <v>335</v>
      </c>
      <c r="E9" s="274">
        <v>1.2</v>
      </c>
      <c r="F9" s="274">
        <v>1.2</v>
      </c>
      <c r="G9" s="255">
        <v>100</v>
      </c>
      <c r="I9" s="6"/>
      <c r="J9" s="6"/>
    </row>
    <row r="10" spans="1:10">
      <c r="A10" s="2">
        <v>182</v>
      </c>
      <c r="B10" s="2">
        <v>320</v>
      </c>
      <c r="C10" s="6">
        <v>3</v>
      </c>
      <c r="D10" s="6" t="s">
        <v>336</v>
      </c>
      <c r="E10" s="274">
        <v>0.73</v>
      </c>
      <c r="F10" s="274">
        <v>0.73</v>
      </c>
      <c r="G10" s="255">
        <v>100</v>
      </c>
      <c r="I10" s="6"/>
      <c r="J10" s="6"/>
    </row>
    <row r="11" spans="1:10">
      <c r="A11" s="2">
        <v>2710</v>
      </c>
      <c r="B11" s="2">
        <v>620</v>
      </c>
      <c r="C11" s="6">
        <v>4</v>
      </c>
      <c r="D11" s="6" t="s">
        <v>337</v>
      </c>
      <c r="E11" s="274">
        <v>4.0999999999999996</v>
      </c>
      <c r="F11" s="274">
        <v>4.0999999999999996</v>
      </c>
      <c r="G11" s="255">
        <v>100</v>
      </c>
      <c r="I11" s="6"/>
      <c r="J11" s="6"/>
    </row>
    <row r="12" spans="1:10">
      <c r="A12" s="2">
        <v>31</v>
      </c>
      <c r="B12" s="2">
        <v>120</v>
      </c>
      <c r="C12" s="6">
        <v>5</v>
      </c>
      <c r="D12" s="6" t="s">
        <v>338</v>
      </c>
      <c r="E12" s="274">
        <v>1.86</v>
      </c>
      <c r="F12" s="274">
        <v>1.86</v>
      </c>
      <c r="G12" s="255">
        <v>100</v>
      </c>
      <c r="I12" s="6"/>
      <c r="J12" s="6"/>
    </row>
    <row r="13" spans="1:10">
      <c r="A13" s="2">
        <v>2400</v>
      </c>
      <c r="B13" s="2">
        <v>347</v>
      </c>
      <c r="C13" s="6">
        <v>6</v>
      </c>
      <c r="D13" s="6" t="s">
        <v>339</v>
      </c>
      <c r="E13" s="274">
        <v>3.57</v>
      </c>
      <c r="F13" s="274">
        <v>3.57</v>
      </c>
      <c r="G13" s="255">
        <v>100</v>
      </c>
      <c r="I13" s="6"/>
      <c r="J13" s="6"/>
    </row>
    <row r="14" spans="1:10">
      <c r="A14" s="2">
        <v>1020</v>
      </c>
      <c r="B14" s="2">
        <v>520</v>
      </c>
      <c r="C14" s="6">
        <v>7</v>
      </c>
      <c r="D14" s="6" t="s">
        <v>340</v>
      </c>
      <c r="E14" s="274">
        <v>2.2999999999999998</v>
      </c>
      <c r="F14" s="274">
        <v>2.2999999999999998</v>
      </c>
      <c r="G14" s="255">
        <v>100</v>
      </c>
      <c r="I14" s="6"/>
      <c r="J14" s="6"/>
    </row>
    <row r="15" spans="1:10">
      <c r="A15" s="2">
        <v>3760</v>
      </c>
      <c r="B15" s="2">
        <v>378</v>
      </c>
      <c r="C15" s="6">
        <v>8</v>
      </c>
      <c r="D15" s="6" t="s">
        <v>341</v>
      </c>
      <c r="E15" s="274">
        <v>0.5</v>
      </c>
      <c r="F15" s="274">
        <v>0.5</v>
      </c>
      <c r="G15" s="255">
        <v>100</v>
      </c>
      <c r="I15" s="6"/>
      <c r="J15" s="6"/>
    </row>
    <row r="16" spans="1:10">
      <c r="A16" s="2">
        <v>565</v>
      </c>
      <c r="B16" s="2">
        <v>321</v>
      </c>
      <c r="C16" s="6">
        <v>9</v>
      </c>
      <c r="D16" s="6" t="s">
        <v>342</v>
      </c>
      <c r="E16" s="274">
        <v>1.72</v>
      </c>
      <c r="F16" s="274">
        <v>1.67</v>
      </c>
      <c r="G16" s="255">
        <v>102.99401197604791</v>
      </c>
      <c r="I16" s="6"/>
      <c r="J16" s="6"/>
    </row>
    <row r="17" spans="1:10">
      <c r="A17" s="2">
        <v>2600</v>
      </c>
      <c r="B17" s="2">
        <v>100</v>
      </c>
      <c r="C17" s="6">
        <v>10</v>
      </c>
      <c r="D17" s="6" t="s">
        <v>343</v>
      </c>
      <c r="E17" s="274">
        <v>3.28</v>
      </c>
      <c r="F17" s="274">
        <v>3.28</v>
      </c>
      <c r="G17" s="255">
        <v>100</v>
      </c>
      <c r="I17" s="6"/>
      <c r="J17" s="6"/>
    </row>
    <row r="18" spans="1:10">
      <c r="A18" s="2">
        <v>478</v>
      </c>
      <c r="B18" s="2">
        <v>621</v>
      </c>
      <c r="C18" s="6">
        <v>11</v>
      </c>
      <c r="D18" s="6" t="s">
        <v>344</v>
      </c>
      <c r="E18" s="274">
        <v>0.75</v>
      </c>
      <c r="F18" s="274">
        <v>0.75</v>
      </c>
      <c r="G18" s="255">
        <v>100</v>
      </c>
      <c r="I18" s="6"/>
      <c r="J18" s="6"/>
    </row>
    <row r="19" spans="1:10">
      <c r="A19" s="2">
        <v>1309</v>
      </c>
      <c r="B19" s="2">
        <v>366</v>
      </c>
      <c r="C19" s="6">
        <v>12</v>
      </c>
      <c r="D19" s="6" t="s">
        <v>345</v>
      </c>
      <c r="E19" s="274">
        <v>0.5</v>
      </c>
      <c r="F19" s="274">
        <v>0.5</v>
      </c>
      <c r="G19" s="255">
        <v>100</v>
      </c>
      <c r="I19" s="6"/>
      <c r="J19" s="6"/>
    </row>
    <row r="20" spans="1:10">
      <c r="A20" s="2">
        <v>3750</v>
      </c>
      <c r="B20" s="2">
        <v>350</v>
      </c>
      <c r="C20" s="6">
        <v>13</v>
      </c>
      <c r="D20" s="6" t="s">
        <v>346</v>
      </c>
      <c r="E20" s="274">
        <v>0.5</v>
      </c>
      <c r="F20" s="274">
        <v>0.5</v>
      </c>
      <c r="G20" s="255">
        <v>100</v>
      </c>
      <c r="I20" s="6"/>
      <c r="J20" s="6"/>
    </row>
    <row r="21" spans="1:10">
      <c r="A21" s="2">
        <v>529</v>
      </c>
      <c r="B21" s="2">
        <v>638</v>
      </c>
      <c r="C21" s="6">
        <v>14</v>
      </c>
      <c r="D21" s="6" t="s">
        <v>347</v>
      </c>
      <c r="E21" s="274">
        <v>0.5</v>
      </c>
      <c r="F21" s="274">
        <v>0.5</v>
      </c>
      <c r="G21" s="255">
        <v>100</v>
      </c>
      <c r="I21" s="6"/>
      <c r="J21" s="6"/>
    </row>
    <row r="22" spans="1:10">
      <c r="A22" s="2">
        <v>3650</v>
      </c>
      <c r="B22" s="2">
        <v>141</v>
      </c>
      <c r="C22" s="6">
        <v>15</v>
      </c>
      <c r="D22" s="6" t="s">
        <v>547</v>
      </c>
      <c r="E22" s="274">
        <v>0.5</v>
      </c>
      <c r="F22" s="274">
        <v>0.5</v>
      </c>
      <c r="G22" s="255">
        <v>100</v>
      </c>
      <c r="I22" s="6"/>
      <c r="J22" s="6"/>
    </row>
    <row r="23" spans="1:10">
      <c r="A23" s="2">
        <v>3570</v>
      </c>
      <c r="B23" s="2">
        <v>353</v>
      </c>
      <c r="C23" s="6">
        <v>16</v>
      </c>
      <c r="D23" s="6" t="s">
        <v>349</v>
      </c>
      <c r="E23" s="274">
        <v>1.56</v>
      </c>
      <c r="F23" s="274">
        <v>1.5</v>
      </c>
      <c r="G23" s="255">
        <v>104</v>
      </c>
      <c r="I23" s="6"/>
      <c r="J23" s="6"/>
    </row>
    <row r="24" spans="1:10">
      <c r="A24" s="2">
        <v>70</v>
      </c>
      <c r="B24" s="2">
        <v>104</v>
      </c>
      <c r="C24" s="6">
        <v>17</v>
      </c>
      <c r="D24" s="6" t="s">
        <v>58</v>
      </c>
      <c r="E24" s="274">
        <v>21.86</v>
      </c>
      <c r="F24" s="274">
        <v>18.96</v>
      </c>
      <c r="G24" s="255">
        <v>115.29535864978901</v>
      </c>
      <c r="I24" s="6"/>
      <c r="J24" s="6"/>
    </row>
    <row r="25" spans="1:10">
      <c r="A25" s="2">
        <v>7100</v>
      </c>
      <c r="B25" s="2">
        <v>101</v>
      </c>
      <c r="C25" s="6">
        <v>18</v>
      </c>
      <c r="D25" s="6" t="s">
        <v>60</v>
      </c>
      <c r="E25" s="274">
        <v>15.86</v>
      </c>
      <c r="F25" s="274">
        <v>14.86</v>
      </c>
      <c r="G25" s="255">
        <v>106.72947510094212</v>
      </c>
      <c r="I25" s="6"/>
      <c r="J25" s="6"/>
    </row>
    <row r="26" spans="1:10">
      <c r="A26" s="2">
        <v>6000</v>
      </c>
      <c r="B26" s="2">
        <v>622</v>
      </c>
      <c r="C26" s="6">
        <v>19</v>
      </c>
      <c r="D26" s="6" t="s">
        <v>350</v>
      </c>
      <c r="E26" s="274">
        <v>0.71</v>
      </c>
      <c r="F26" s="274">
        <v>0.71</v>
      </c>
      <c r="G26" s="255">
        <v>100</v>
      </c>
      <c r="I26" s="6"/>
      <c r="J26" s="6"/>
    </row>
    <row r="27" spans="1:10">
      <c r="A27" s="2">
        <v>2530</v>
      </c>
      <c r="B27" s="2">
        <v>323</v>
      </c>
      <c r="C27" s="6">
        <v>20</v>
      </c>
      <c r="D27" s="6" t="s">
        <v>63</v>
      </c>
      <c r="E27" s="274">
        <v>0.7</v>
      </c>
      <c r="F27" s="274">
        <v>0.7</v>
      </c>
      <c r="G27" s="255">
        <v>100</v>
      </c>
      <c r="I27" s="6"/>
      <c r="J27" s="6"/>
    </row>
    <row r="28" spans="1:10">
      <c r="A28" s="2">
        <v>9000</v>
      </c>
      <c r="B28" s="2">
        <v>102</v>
      </c>
      <c r="C28" s="6">
        <v>21</v>
      </c>
      <c r="D28" s="6" t="s">
        <v>65</v>
      </c>
      <c r="E28" s="274">
        <v>21.55</v>
      </c>
      <c r="F28" s="274">
        <v>21.55</v>
      </c>
      <c r="G28" s="255">
        <v>100</v>
      </c>
      <c r="I28" s="6"/>
      <c r="J28" s="6"/>
    </row>
    <row r="29" spans="1:10">
      <c r="A29" s="2">
        <v>482</v>
      </c>
      <c r="B29" s="2">
        <v>647</v>
      </c>
      <c r="C29" s="6">
        <v>22</v>
      </c>
      <c r="D29" s="6" t="s">
        <v>549</v>
      </c>
      <c r="E29" s="274">
        <v>0.5</v>
      </c>
      <c r="F29" s="274">
        <v>0.5</v>
      </c>
      <c r="G29" s="255">
        <v>100</v>
      </c>
      <c r="I29" s="6"/>
      <c r="J29" s="6"/>
    </row>
    <row r="30" spans="1:10">
      <c r="A30" s="2">
        <v>4001</v>
      </c>
      <c r="B30" s="2">
        <v>678</v>
      </c>
      <c r="C30" s="6">
        <v>23</v>
      </c>
      <c r="D30" s="6" t="s">
        <v>550</v>
      </c>
      <c r="E30" s="274">
        <v>0.2</v>
      </c>
      <c r="F30" s="274">
        <v>0.2</v>
      </c>
      <c r="G30" s="255">
        <v>100</v>
      </c>
      <c r="I30" s="6"/>
      <c r="J30" s="6"/>
    </row>
    <row r="31" spans="1:10">
      <c r="A31" s="2">
        <v>998</v>
      </c>
      <c r="B31" s="2">
        <v>666</v>
      </c>
      <c r="C31" s="6">
        <v>24</v>
      </c>
      <c r="D31" s="6" t="s">
        <v>353</v>
      </c>
      <c r="E31" s="274">
        <v>0.5</v>
      </c>
      <c r="F31" s="274">
        <v>0.5</v>
      </c>
      <c r="G31" s="255">
        <v>100</v>
      </c>
      <c r="I31" s="6"/>
      <c r="J31" s="6"/>
    </row>
    <row r="32" spans="1:10">
      <c r="A32" s="2">
        <v>3574</v>
      </c>
      <c r="B32" s="2">
        <v>134</v>
      </c>
      <c r="C32" s="6">
        <v>25</v>
      </c>
      <c r="D32" s="6" t="s">
        <v>354</v>
      </c>
      <c r="E32" s="274">
        <v>0.5</v>
      </c>
      <c r="F32" s="274">
        <v>0.5</v>
      </c>
      <c r="G32" s="255">
        <v>100</v>
      </c>
      <c r="I32" s="6"/>
      <c r="J32" s="6"/>
    </row>
    <row r="33" spans="1:10">
      <c r="A33" s="2">
        <v>3652</v>
      </c>
      <c r="B33" s="2">
        <v>352</v>
      </c>
      <c r="C33" s="6">
        <v>26</v>
      </c>
      <c r="D33" s="6" t="s">
        <v>493</v>
      </c>
      <c r="E33" s="274">
        <v>0.35</v>
      </c>
      <c r="F33" s="274">
        <v>0.35</v>
      </c>
      <c r="G33" s="255">
        <v>100</v>
      </c>
      <c r="I33" s="6"/>
      <c r="J33" s="6"/>
    </row>
    <row r="34" spans="1:10">
      <c r="A34" s="2">
        <v>480</v>
      </c>
      <c r="B34" s="2">
        <v>637</v>
      </c>
      <c r="C34" s="6">
        <v>27</v>
      </c>
      <c r="D34" s="6" t="s">
        <v>356</v>
      </c>
      <c r="E34" s="274">
        <v>0.57999999999999996</v>
      </c>
      <c r="F34" s="274">
        <v>0.57999999999999996</v>
      </c>
      <c r="G34" s="255">
        <v>100</v>
      </c>
      <c r="I34" s="6"/>
      <c r="J34" s="6"/>
    </row>
    <row r="35" spans="1:10">
      <c r="A35" s="2">
        <v>466</v>
      </c>
      <c r="B35" s="2">
        <v>324</v>
      </c>
      <c r="C35" s="6">
        <v>28</v>
      </c>
      <c r="D35" s="6" t="s">
        <v>357</v>
      </c>
      <c r="E35" s="274">
        <v>0.6</v>
      </c>
      <c r="F35" s="274">
        <v>0.6</v>
      </c>
      <c r="G35" s="255">
        <v>100</v>
      </c>
      <c r="I35" s="6"/>
      <c r="J35" s="6"/>
    </row>
    <row r="36" spans="1:10">
      <c r="A36" s="2">
        <v>9200</v>
      </c>
      <c r="B36" s="2">
        <v>521</v>
      </c>
      <c r="C36" s="6">
        <v>29</v>
      </c>
      <c r="D36" s="6" t="s">
        <v>358</v>
      </c>
      <c r="E36" s="274">
        <v>3.8</v>
      </c>
      <c r="F36" s="274">
        <v>3.8</v>
      </c>
      <c r="G36" s="255">
        <v>100</v>
      </c>
      <c r="I36" s="6"/>
      <c r="J36" s="6"/>
    </row>
    <row r="37" spans="1:10">
      <c r="A37" s="2">
        <v>2610</v>
      </c>
      <c r="B37" s="2">
        <v>121</v>
      </c>
      <c r="C37" s="6">
        <v>30</v>
      </c>
      <c r="D37" s="6" t="s">
        <v>359</v>
      </c>
      <c r="E37" s="274">
        <v>5.5</v>
      </c>
      <c r="F37" s="274">
        <v>3.75</v>
      </c>
      <c r="G37" s="255">
        <v>146.66666666666666</v>
      </c>
      <c r="I37" s="6"/>
      <c r="J37" s="6"/>
    </row>
    <row r="38" spans="1:10">
      <c r="A38" s="2">
        <v>3780</v>
      </c>
      <c r="B38" s="2">
        <v>146</v>
      </c>
      <c r="C38" s="6">
        <v>31</v>
      </c>
      <c r="D38" s="6" t="s">
        <v>360</v>
      </c>
      <c r="E38" s="274">
        <v>1.75</v>
      </c>
      <c r="F38" s="274">
        <v>1.75</v>
      </c>
      <c r="G38" s="255">
        <v>100</v>
      </c>
      <c r="I38" s="6"/>
      <c r="J38" s="6"/>
    </row>
    <row r="39" spans="1:10">
      <c r="A39" s="2">
        <v>6100</v>
      </c>
      <c r="B39" s="2">
        <v>300</v>
      </c>
      <c r="C39" s="6">
        <v>32</v>
      </c>
      <c r="D39" s="6" t="s">
        <v>76</v>
      </c>
      <c r="E39" s="274">
        <v>10.220000000000001</v>
      </c>
      <c r="F39" s="274">
        <v>9.7100000000000009</v>
      </c>
      <c r="G39" s="255">
        <v>105.25231719876416</v>
      </c>
      <c r="I39" s="6"/>
      <c r="J39" s="6"/>
    </row>
    <row r="40" spans="1:10">
      <c r="A40" s="2">
        <v>1066</v>
      </c>
      <c r="B40" s="2">
        <v>345</v>
      </c>
      <c r="C40" s="6">
        <v>33</v>
      </c>
      <c r="D40" s="6" t="s">
        <v>361</v>
      </c>
      <c r="E40" s="274">
        <v>1</v>
      </c>
      <c r="F40" s="274">
        <v>1</v>
      </c>
      <c r="G40" s="255">
        <v>100</v>
      </c>
      <c r="I40" s="6"/>
      <c r="J40" s="6"/>
    </row>
    <row r="41" spans="1:10">
      <c r="A41" s="2">
        <v>9800</v>
      </c>
      <c r="B41" s="2">
        <v>522</v>
      </c>
      <c r="C41" s="6">
        <v>34</v>
      </c>
      <c r="D41" s="6" t="s">
        <v>362</v>
      </c>
      <c r="E41" s="274">
        <v>1</v>
      </c>
      <c r="F41" s="274">
        <v>0.92</v>
      </c>
      <c r="G41" s="255">
        <v>108.69565217391303</v>
      </c>
      <c r="I41" s="6"/>
      <c r="J41" s="6"/>
    </row>
    <row r="42" spans="1:10">
      <c r="A42" s="2">
        <v>1326</v>
      </c>
      <c r="B42" s="2">
        <v>674</v>
      </c>
      <c r="C42" s="6">
        <v>35</v>
      </c>
      <c r="D42" s="6" t="s">
        <v>363</v>
      </c>
      <c r="E42" s="274">
        <v>0.5</v>
      </c>
      <c r="F42" s="274">
        <v>0.5</v>
      </c>
      <c r="G42" s="255">
        <v>100</v>
      </c>
      <c r="I42" s="6"/>
      <c r="J42" s="6"/>
    </row>
    <row r="43" spans="1:10">
      <c r="A43" s="2">
        <v>944</v>
      </c>
      <c r="B43" s="2">
        <v>653</v>
      </c>
      <c r="C43" s="6">
        <v>36</v>
      </c>
      <c r="D43" s="6" t="s">
        <v>364</v>
      </c>
      <c r="E43" s="274">
        <v>0.7</v>
      </c>
      <c r="F43" s="274">
        <v>0.7</v>
      </c>
      <c r="G43" s="255">
        <v>100</v>
      </c>
      <c r="I43" s="6"/>
      <c r="J43" s="6"/>
    </row>
    <row r="44" spans="1:10">
      <c r="A44" s="2">
        <v>483</v>
      </c>
      <c r="B44" s="2">
        <v>668</v>
      </c>
      <c r="C44" s="6">
        <v>37</v>
      </c>
      <c r="D44" s="6" t="s">
        <v>365</v>
      </c>
      <c r="E44" s="274">
        <v>0.5</v>
      </c>
      <c r="F44" s="274">
        <v>0.5</v>
      </c>
      <c r="G44" s="255">
        <v>100</v>
      </c>
      <c r="I44" s="6"/>
      <c r="J44" s="6"/>
    </row>
    <row r="45" spans="1:10">
      <c r="A45" s="2">
        <v>6200</v>
      </c>
      <c r="B45" s="2">
        <v>301</v>
      </c>
      <c r="C45" s="6">
        <v>38</v>
      </c>
      <c r="D45" s="6" t="s">
        <v>83</v>
      </c>
      <c r="E45" s="274">
        <v>13.37</v>
      </c>
      <c r="F45" s="274">
        <v>11</v>
      </c>
      <c r="G45" s="255">
        <v>121.54545454545453</v>
      </c>
      <c r="I45" s="6"/>
      <c r="J45" s="6"/>
    </row>
    <row r="46" spans="1:10">
      <c r="A46" s="2">
        <v>3730</v>
      </c>
      <c r="B46" s="2">
        <v>142</v>
      </c>
      <c r="C46" s="6">
        <v>39</v>
      </c>
      <c r="D46" s="6" t="s">
        <v>371</v>
      </c>
      <c r="E46" s="274">
        <v>0.7</v>
      </c>
      <c r="F46" s="274">
        <v>0.5</v>
      </c>
      <c r="G46" s="255">
        <v>140</v>
      </c>
      <c r="I46" s="6"/>
      <c r="J46" s="6"/>
    </row>
    <row r="47" spans="1:10">
      <c r="A47" s="2">
        <v>681</v>
      </c>
      <c r="B47" s="2">
        <v>325</v>
      </c>
      <c r="C47" s="6">
        <v>40</v>
      </c>
      <c r="D47" s="6" t="s">
        <v>372</v>
      </c>
      <c r="E47" s="274">
        <v>3.5</v>
      </c>
      <c r="F47" s="274">
        <v>3.5</v>
      </c>
      <c r="G47" s="255">
        <v>100</v>
      </c>
      <c r="I47" s="6"/>
      <c r="J47" s="6"/>
    </row>
    <row r="48" spans="1:10">
      <c r="A48" s="2">
        <v>6300</v>
      </c>
      <c r="B48" s="2">
        <v>302</v>
      </c>
      <c r="C48" s="6">
        <v>41</v>
      </c>
      <c r="D48" s="6" t="s">
        <v>373</v>
      </c>
      <c r="E48" s="274">
        <v>6.55</v>
      </c>
      <c r="F48" s="274">
        <v>5.54</v>
      </c>
      <c r="G48" s="255">
        <v>118.23104693140793</v>
      </c>
      <c r="I48" s="6"/>
      <c r="J48" s="6"/>
    </row>
    <row r="49" spans="1:10">
      <c r="A49" s="2">
        <v>1292</v>
      </c>
      <c r="B49" s="2">
        <v>649</v>
      </c>
      <c r="C49" s="6">
        <v>42</v>
      </c>
      <c r="D49" s="6" t="s">
        <v>366</v>
      </c>
      <c r="E49" s="274">
        <v>0.57999999999999996</v>
      </c>
      <c r="F49" s="274">
        <v>0.57999999999999996</v>
      </c>
      <c r="G49" s="255">
        <v>100</v>
      </c>
      <c r="I49" s="6"/>
      <c r="J49" s="6"/>
    </row>
    <row r="50" spans="1:10">
      <c r="A50" s="2">
        <v>2550</v>
      </c>
      <c r="B50" s="2">
        <v>326</v>
      </c>
      <c r="C50" s="6">
        <v>43</v>
      </c>
      <c r="D50" s="6" t="s">
        <v>374</v>
      </c>
      <c r="E50" s="274">
        <v>1.5</v>
      </c>
      <c r="F50" s="274">
        <v>0</v>
      </c>
      <c r="G50" s="255">
        <v>0</v>
      </c>
      <c r="I50" s="6"/>
      <c r="J50" s="6"/>
    </row>
    <row r="51" spans="1:10">
      <c r="A51" s="2">
        <v>485</v>
      </c>
      <c r="B51" s="2">
        <v>646</v>
      </c>
      <c r="C51" s="6">
        <v>44</v>
      </c>
      <c r="D51" s="6" t="s">
        <v>367</v>
      </c>
      <c r="E51" s="274">
        <v>0.5</v>
      </c>
      <c r="F51" s="274">
        <v>0.5</v>
      </c>
      <c r="G51" s="255">
        <v>100</v>
      </c>
      <c r="I51" s="6"/>
      <c r="J51" s="6"/>
    </row>
    <row r="52" spans="1:10">
      <c r="A52" s="2">
        <v>627</v>
      </c>
      <c r="B52" s="2">
        <v>420</v>
      </c>
      <c r="C52" s="6">
        <v>45</v>
      </c>
      <c r="D52" s="6" t="s">
        <v>368</v>
      </c>
      <c r="E52" s="274">
        <v>0.5</v>
      </c>
      <c r="F52" s="274">
        <v>0.5</v>
      </c>
      <c r="G52" s="255">
        <v>100</v>
      </c>
      <c r="I52" s="6"/>
      <c r="J52" s="6"/>
    </row>
    <row r="53" spans="1:10">
      <c r="A53" s="2">
        <v>166</v>
      </c>
      <c r="B53" s="2">
        <v>327</v>
      </c>
      <c r="C53" s="6">
        <v>46</v>
      </c>
      <c r="D53" s="6" t="s">
        <v>375</v>
      </c>
      <c r="E53" s="274">
        <v>1.05</v>
      </c>
      <c r="F53" s="274">
        <v>1</v>
      </c>
      <c r="G53" s="255">
        <v>105</v>
      </c>
      <c r="I53" s="6"/>
      <c r="J53" s="6"/>
    </row>
    <row r="54" spans="1:10">
      <c r="A54" s="2">
        <v>229</v>
      </c>
      <c r="B54" s="2">
        <v>346</v>
      </c>
      <c r="C54" s="6">
        <v>47</v>
      </c>
      <c r="D54" s="6" t="s">
        <v>476</v>
      </c>
      <c r="E54" s="274">
        <v>1.42</v>
      </c>
      <c r="F54" s="274">
        <v>1.42</v>
      </c>
      <c r="G54" s="255">
        <v>100</v>
      </c>
      <c r="I54" s="6"/>
      <c r="J54" s="6"/>
    </row>
    <row r="55" spans="1:10">
      <c r="A55" s="2">
        <v>541</v>
      </c>
      <c r="B55" s="2">
        <v>652</v>
      </c>
      <c r="C55" s="6">
        <v>48</v>
      </c>
      <c r="D55" s="6" t="s">
        <v>553</v>
      </c>
      <c r="E55" s="274">
        <v>0.5</v>
      </c>
      <c r="F55" s="274">
        <v>0.5</v>
      </c>
      <c r="G55" s="255">
        <v>100</v>
      </c>
      <c r="I55" s="6"/>
      <c r="J55" s="6"/>
    </row>
    <row r="56" spans="1:10">
      <c r="A56" s="2">
        <v>628</v>
      </c>
      <c r="B56" s="2">
        <v>691</v>
      </c>
      <c r="C56" s="6">
        <v>49</v>
      </c>
      <c r="D56" s="6" t="s">
        <v>370</v>
      </c>
      <c r="E56" s="274">
        <v>0.8</v>
      </c>
      <c r="F56" s="274">
        <v>0.6</v>
      </c>
      <c r="G56" s="255">
        <v>133.33333333333334</v>
      </c>
      <c r="I56" s="6"/>
      <c r="J56" s="6"/>
    </row>
    <row r="57" spans="1:10">
      <c r="A57" s="2">
        <v>494</v>
      </c>
      <c r="B57" s="2">
        <v>693</v>
      </c>
      <c r="C57" s="6">
        <v>50</v>
      </c>
      <c r="D57" s="6" t="s">
        <v>554</v>
      </c>
      <c r="E57" s="274">
        <v>1.3</v>
      </c>
      <c r="F57" s="274">
        <v>1.3</v>
      </c>
      <c r="G57" s="255">
        <v>100</v>
      </c>
      <c r="I57" s="6"/>
      <c r="J57" s="6"/>
    </row>
    <row r="58" spans="1:10">
      <c r="A58" s="2">
        <v>489</v>
      </c>
      <c r="B58" s="2">
        <v>625</v>
      </c>
      <c r="C58" s="6">
        <v>51</v>
      </c>
      <c r="D58" s="6" t="s">
        <v>378</v>
      </c>
      <c r="E58" s="274">
        <v>0.63</v>
      </c>
      <c r="F58" s="274">
        <v>0.63</v>
      </c>
      <c r="G58" s="255">
        <v>100</v>
      </c>
      <c r="I58" s="6"/>
      <c r="J58" s="6"/>
    </row>
    <row r="59" spans="1:10">
      <c r="A59" s="2">
        <v>490</v>
      </c>
      <c r="B59" s="2">
        <v>663</v>
      </c>
      <c r="C59" s="6">
        <v>52</v>
      </c>
      <c r="D59" s="6" t="s">
        <v>379</v>
      </c>
      <c r="E59" s="274">
        <v>0.7</v>
      </c>
      <c r="F59" s="274">
        <v>0.7</v>
      </c>
      <c r="G59" s="255">
        <v>100</v>
      </c>
      <c r="I59" s="6"/>
      <c r="J59" s="6"/>
    </row>
    <row r="60" spans="1:10">
      <c r="A60" s="2">
        <v>492</v>
      </c>
      <c r="B60" s="2">
        <v>665</v>
      </c>
      <c r="C60" s="6">
        <v>53</v>
      </c>
      <c r="D60" s="6" t="s">
        <v>380</v>
      </c>
      <c r="E60" s="274">
        <v>0.75</v>
      </c>
      <c r="F60" s="274">
        <v>0.75</v>
      </c>
      <c r="G60" s="255">
        <v>100</v>
      </c>
      <c r="I60" s="6"/>
      <c r="J60" s="6"/>
    </row>
    <row r="61" spans="1:10">
      <c r="A61" s="2">
        <v>2200</v>
      </c>
      <c r="B61" s="2">
        <v>105</v>
      </c>
      <c r="C61" s="6">
        <v>54</v>
      </c>
      <c r="D61" s="6" t="s">
        <v>381</v>
      </c>
      <c r="E61" s="274">
        <v>2.65</v>
      </c>
      <c r="F61" s="274">
        <v>2.65</v>
      </c>
      <c r="G61" s="255">
        <v>100</v>
      </c>
      <c r="I61" s="6"/>
      <c r="J61" s="6"/>
    </row>
    <row r="62" spans="1:10">
      <c r="A62" s="2">
        <v>9700</v>
      </c>
      <c r="B62" s="2">
        <v>328</v>
      </c>
      <c r="C62" s="6">
        <v>55</v>
      </c>
      <c r="D62" s="6" t="s">
        <v>382</v>
      </c>
      <c r="E62" s="274">
        <v>3.59</v>
      </c>
      <c r="F62" s="274">
        <v>3.34</v>
      </c>
      <c r="G62" s="255">
        <v>107.48502994011977</v>
      </c>
      <c r="I62" s="6"/>
      <c r="J62" s="6"/>
    </row>
    <row r="63" spans="1:10">
      <c r="A63" s="2">
        <v>6400</v>
      </c>
      <c r="B63" s="2">
        <v>303</v>
      </c>
      <c r="C63" s="6">
        <v>56</v>
      </c>
      <c r="D63" s="6" t="s">
        <v>477</v>
      </c>
      <c r="E63" s="274">
        <v>8.5399999999999991</v>
      </c>
      <c r="F63" s="274">
        <v>6.9</v>
      </c>
      <c r="G63" s="255">
        <v>123.76811594202897</v>
      </c>
      <c r="I63" s="6"/>
      <c r="J63" s="6"/>
    </row>
    <row r="64" spans="1:10">
      <c r="A64" s="2">
        <v>9300</v>
      </c>
      <c r="B64" s="2">
        <v>524</v>
      </c>
      <c r="C64" s="6">
        <v>57</v>
      </c>
      <c r="D64" s="6" t="s">
        <v>546</v>
      </c>
      <c r="E64" s="274">
        <v>1.99</v>
      </c>
      <c r="F64" s="274">
        <v>1.49</v>
      </c>
      <c r="G64" s="255">
        <v>133.55704697986576</v>
      </c>
      <c r="I64" s="6"/>
      <c r="J64" s="6"/>
    </row>
    <row r="65" spans="1:10">
      <c r="A65" s="2">
        <v>1290</v>
      </c>
      <c r="B65" s="2">
        <v>426</v>
      </c>
      <c r="C65" s="6">
        <v>58</v>
      </c>
      <c r="D65" s="6" t="s">
        <v>384</v>
      </c>
      <c r="E65" s="274">
        <v>0.7</v>
      </c>
      <c r="F65" s="274">
        <v>0.7</v>
      </c>
      <c r="G65" s="255">
        <v>100</v>
      </c>
      <c r="I65" s="6"/>
      <c r="J65" s="6"/>
    </row>
    <row r="66" spans="1:10">
      <c r="A66" s="2">
        <v>975</v>
      </c>
      <c r="B66" s="2">
        <v>694</v>
      </c>
      <c r="C66" s="6">
        <v>59</v>
      </c>
      <c r="D66" s="6" t="s">
        <v>385</v>
      </c>
      <c r="E66" s="274">
        <v>0.5</v>
      </c>
      <c r="F66" s="274">
        <v>0.5</v>
      </c>
      <c r="G66" s="255">
        <v>100</v>
      </c>
      <c r="I66" s="6"/>
      <c r="J66" s="6"/>
    </row>
    <row r="67" spans="1:10">
      <c r="A67" s="2">
        <v>6500</v>
      </c>
      <c r="B67" s="2">
        <v>500</v>
      </c>
      <c r="C67" s="6">
        <v>60</v>
      </c>
      <c r="D67" s="6" t="s">
        <v>102</v>
      </c>
      <c r="E67" s="274">
        <v>11.51</v>
      </c>
      <c r="F67" s="274">
        <v>11.51</v>
      </c>
      <c r="G67" s="255">
        <v>100</v>
      </c>
      <c r="I67" s="6"/>
      <c r="J67" s="6"/>
    </row>
    <row r="68" spans="1:10">
      <c r="A68" s="2">
        <v>6600</v>
      </c>
      <c r="B68" s="2">
        <v>304</v>
      </c>
      <c r="C68" s="6">
        <v>61</v>
      </c>
      <c r="D68" s="6" t="s">
        <v>103</v>
      </c>
      <c r="E68" s="274">
        <v>17.010000000000002</v>
      </c>
      <c r="F68" s="274">
        <v>13.15</v>
      </c>
      <c r="G68" s="255">
        <v>129.35361216730038</v>
      </c>
      <c r="I68" s="6"/>
      <c r="J68" s="6"/>
    </row>
    <row r="69" spans="1:10">
      <c r="A69" s="2">
        <v>1303</v>
      </c>
      <c r="B69" s="2">
        <v>242</v>
      </c>
      <c r="C69" s="6">
        <v>62</v>
      </c>
      <c r="D69" s="6" t="s">
        <v>386</v>
      </c>
      <c r="E69" s="274">
        <v>0.5</v>
      </c>
      <c r="F69" s="274">
        <v>0.5</v>
      </c>
      <c r="G69" s="255">
        <v>100</v>
      </c>
      <c r="I69" s="6"/>
      <c r="J69" s="6"/>
    </row>
    <row r="70" spans="1:10">
      <c r="A70" s="2">
        <v>496</v>
      </c>
      <c r="B70" s="2">
        <v>655</v>
      </c>
      <c r="C70" s="6">
        <v>63</v>
      </c>
      <c r="D70" s="6" t="s">
        <v>387</v>
      </c>
      <c r="E70" s="274">
        <v>0.7</v>
      </c>
      <c r="F70" s="274">
        <v>0.7</v>
      </c>
      <c r="G70" s="255">
        <v>100</v>
      </c>
      <c r="I70" s="6"/>
      <c r="J70" s="6"/>
    </row>
    <row r="71" spans="1:10">
      <c r="A71" s="2">
        <v>4000</v>
      </c>
      <c r="B71" s="2">
        <v>501</v>
      </c>
      <c r="C71" s="6">
        <v>64</v>
      </c>
      <c r="D71" s="6" t="s">
        <v>104</v>
      </c>
      <c r="E71" s="274">
        <v>35.11</v>
      </c>
      <c r="F71" s="274">
        <v>31.87</v>
      </c>
      <c r="G71" s="255">
        <v>110.16630059617194</v>
      </c>
      <c r="I71" s="6"/>
      <c r="J71" s="6"/>
    </row>
    <row r="72" spans="1:10">
      <c r="A72" s="2">
        <v>2034</v>
      </c>
      <c r="B72" s="2">
        <v>525</v>
      </c>
      <c r="C72" s="6">
        <v>65</v>
      </c>
      <c r="D72" s="6" t="s">
        <v>388</v>
      </c>
      <c r="E72" s="274">
        <v>0.7</v>
      </c>
      <c r="F72" s="274">
        <v>0.7</v>
      </c>
      <c r="G72" s="255">
        <v>100</v>
      </c>
      <c r="I72" s="6"/>
      <c r="J72" s="6"/>
    </row>
    <row r="73" spans="1:10">
      <c r="A73" s="2">
        <v>1247</v>
      </c>
      <c r="B73" s="2">
        <v>555</v>
      </c>
      <c r="C73" s="6">
        <v>66</v>
      </c>
      <c r="D73" s="6" t="s">
        <v>389</v>
      </c>
      <c r="E73" s="274">
        <v>0.9</v>
      </c>
      <c r="F73" s="274">
        <v>0.5</v>
      </c>
      <c r="G73" s="255">
        <v>180</v>
      </c>
      <c r="I73" s="6"/>
      <c r="J73" s="6"/>
    </row>
    <row r="74" spans="1:10">
      <c r="A74" s="2">
        <v>6700</v>
      </c>
      <c r="B74" s="2">
        <v>502</v>
      </c>
      <c r="C74" s="6">
        <v>67</v>
      </c>
      <c r="D74" s="6" t="s">
        <v>105</v>
      </c>
      <c r="E74" s="274">
        <v>3.25</v>
      </c>
      <c r="F74" s="274">
        <v>2.2400000000000002</v>
      </c>
      <c r="G74" s="255">
        <v>145.08928571428569</v>
      </c>
      <c r="I74" s="6"/>
      <c r="J74" s="6"/>
    </row>
    <row r="75" spans="1:10">
      <c r="A75" s="2">
        <v>962</v>
      </c>
      <c r="B75" s="2">
        <v>659</v>
      </c>
      <c r="C75" s="6">
        <v>68</v>
      </c>
      <c r="D75" s="6" t="s">
        <v>478</v>
      </c>
      <c r="E75" s="274">
        <v>0.5</v>
      </c>
      <c r="F75" s="274">
        <v>0.5</v>
      </c>
      <c r="G75" s="255">
        <v>100</v>
      </c>
      <c r="I75" s="6"/>
      <c r="J75" s="6"/>
    </row>
    <row r="76" spans="1:10">
      <c r="A76" s="2">
        <v>498</v>
      </c>
      <c r="B76" s="2">
        <v>692</v>
      </c>
      <c r="C76" s="6">
        <v>69</v>
      </c>
      <c r="D76" s="6" t="s">
        <v>391</v>
      </c>
      <c r="E76" s="274">
        <v>1</v>
      </c>
      <c r="F76" s="274">
        <v>1</v>
      </c>
      <c r="G76" s="255">
        <v>100</v>
      </c>
      <c r="I76" s="6"/>
      <c r="J76" s="6"/>
    </row>
    <row r="77" spans="1:10">
      <c r="A77" s="2">
        <v>2730</v>
      </c>
      <c r="B77" s="2">
        <v>421</v>
      </c>
      <c r="C77" s="6">
        <v>70</v>
      </c>
      <c r="D77" s="6" t="s">
        <v>392</v>
      </c>
      <c r="E77" s="274">
        <v>2.33</v>
      </c>
      <c r="F77" s="274">
        <v>1.65</v>
      </c>
      <c r="G77" s="255">
        <v>141.21212121212125</v>
      </c>
      <c r="I77" s="6"/>
      <c r="J77" s="6"/>
    </row>
    <row r="78" spans="1:10">
      <c r="A78" s="2">
        <v>2720</v>
      </c>
      <c r="B78" s="2">
        <v>422</v>
      </c>
      <c r="C78" s="6">
        <v>71</v>
      </c>
      <c r="D78" s="6" t="s">
        <v>393</v>
      </c>
      <c r="E78" s="274">
        <v>1.06</v>
      </c>
      <c r="F78" s="274">
        <v>1.06</v>
      </c>
      <c r="G78" s="255">
        <v>100</v>
      </c>
      <c r="I78" s="6"/>
      <c r="J78" s="6"/>
    </row>
    <row r="79" spans="1:10">
      <c r="A79" s="2">
        <v>2100</v>
      </c>
      <c r="B79" s="2">
        <v>526</v>
      </c>
      <c r="C79" s="6">
        <v>72</v>
      </c>
      <c r="D79" s="6" t="s">
        <v>394</v>
      </c>
      <c r="E79" s="274">
        <v>2.64</v>
      </c>
      <c r="F79" s="274">
        <v>1.74</v>
      </c>
      <c r="G79" s="255">
        <v>151.72413793103451</v>
      </c>
      <c r="I79" s="6"/>
      <c r="J79" s="6"/>
    </row>
    <row r="80" spans="1:10">
      <c r="A80" s="2">
        <v>8900</v>
      </c>
      <c r="B80" s="2">
        <v>635</v>
      </c>
      <c r="C80" s="6">
        <v>73</v>
      </c>
      <c r="D80" s="6" t="s">
        <v>395</v>
      </c>
      <c r="E80" s="274">
        <v>2.0299999999999998</v>
      </c>
      <c r="F80" s="274">
        <v>2</v>
      </c>
      <c r="G80" s="255">
        <v>101.49999999999999</v>
      </c>
      <c r="I80" s="6"/>
      <c r="J80" s="6"/>
    </row>
    <row r="81" spans="1:10">
      <c r="A81" s="2">
        <v>1295</v>
      </c>
      <c r="B81" s="2">
        <v>623</v>
      </c>
      <c r="C81" s="6">
        <v>74</v>
      </c>
      <c r="D81" s="6" t="s">
        <v>396</v>
      </c>
      <c r="E81" s="274">
        <v>0.7</v>
      </c>
      <c r="F81" s="274">
        <v>0.7</v>
      </c>
      <c r="G81" s="255">
        <v>100</v>
      </c>
      <c r="I81" s="6"/>
      <c r="J81" s="6"/>
    </row>
    <row r="82" spans="1:10">
      <c r="A82" s="2">
        <v>2660</v>
      </c>
      <c r="B82" s="2">
        <v>329</v>
      </c>
      <c r="C82" s="6">
        <v>75</v>
      </c>
      <c r="D82" s="6" t="s">
        <v>397</v>
      </c>
      <c r="E82" s="274">
        <v>3.79</v>
      </c>
      <c r="F82" s="274">
        <v>3.76</v>
      </c>
      <c r="G82" s="255">
        <v>100.79787234042554</v>
      </c>
      <c r="I82" s="6"/>
      <c r="J82" s="6"/>
    </row>
    <row r="83" spans="1:10">
      <c r="A83" s="2">
        <v>9400</v>
      </c>
      <c r="B83" s="2">
        <v>330</v>
      </c>
      <c r="C83" s="6">
        <v>76</v>
      </c>
      <c r="D83" s="6" t="s">
        <v>510</v>
      </c>
      <c r="E83" s="274">
        <v>2.38</v>
      </c>
      <c r="F83" s="274">
        <v>2.38</v>
      </c>
      <c r="G83" s="255">
        <v>100</v>
      </c>
      <c r="I83" s="6"/>
      <c r="J83" s="6"/>
    </row>
    <row r="84" spans="1:10">
      <c r="A84" s="2">
        <v>499</v>
      </c>
      <c r="B84" s="2">
        <v>657</v>
      </c>
      <c r="C84" s="6">
        <v>77</v>
      </c>
      <c r="D84" s="6" t="s">
        <v>398</v>
      </c>
      <c r="E84" s="274">
        <v>0.63</v>
      </c>
      <c r="F84" s="274">
        <v>0.63</v>
      </c>
      <c r="G84" s="255">
        <v>100</v>
      </c>
      <c r="I84" s="6"/>
      <c r="J84" s="6"/>
    </row>
    <row r="85" spans="1:10">
      <c r="A85" s="2">
        <v>240</v>
      </c>
      <c r="B85" s="2">
        <v>529</v>
      </c>
      <c r="C85" s="6">
        <v>78</v>
      </c>
      <c r="D85" s="6" t="s">
        <v>399</v>
      </c>
      <c r="E85" s="274">
        <v>2.2000000000000002</v>
      </c>
      <c r="F85" s="274">
        <v>1.2</v>
      </c>
      <c r="G85" s="255">
        <v>183.33333333333334</v>
      </c>
      <c r="I85" s="6"/>
      <c r="J85" s="6"/>
    </row>
    <row r="86" spans="1:10">
      <c r="A86" s="2">
        <v>831</v>
      </c>
      <c r="B86" s="2">
        <v>123</v>
      </c>
      <c r="C86" s="6">
        <v>79</v>
      </c>
      <c r="D86" s="6" t="s">
        <v>400</v>
      </c>
      <c r="E86" s="274">
        <v>1.23</v>
      </c>
      <c r="F86" s="274">
        <v>0.73</v>
      </c>
      <c r="G86" s="255">
        <v>168.49315068493152</v>
      </c>
      <c r="I86" s="6"/>
      <c r="J86" s="6"/>
    </row>
    <row r="87" spans="1:10">
      <c r="A87" s="2">
        <v>3000</v>
      </c>
      <c r="B87" s="2">
        <v>103</v>
      </c>
      <c r="C87" s="6">
        <v>80</v>
      </c>
      <c r="D87" s="6" t="s">
        <v>106</v>
      </c>
      <c r="E87" s="274">
        <v>56.01</v>
      </c>
      <c r="F87" s="274">
        <v>56.01</v>
      </c>
      <c r="G87" s="255">
        <v>100</v>
      </c>
      <c r="I87" s="6"/>
      <c r="J87" s="6"/>
    </row>
    <row r="88" spans="1:10">
      <c r="A88" s="2">
        <v>502</v>
      </c>
      <c r="B88" s="2">
        <v>642</v>
      </c>
      <c r="C88" s="6">
        <v>81</v>
      </c>
      <c r="D88" s="6" t="s">
        <v>401</v>
      </c>
      <c r="E88" s="274">
        <v>0.62</v>
      </c>
      <c r="F88" s="274">
        <v>0.62</v>
      </c>
      <c r="G88" s="255">
        <v>100</v>
      </c>
      <c r="I88" s="6"/>
      <c r="J88" s="6"/>
    </row>
    <row r="89" spans="1:10">
      <c r="A89" s="2">
        <v>504</v>
      </c>
      <c r="B89" s="2">
        <v>662</v>
      </c>
      <c r="C89" s="6">
        <v>82</v>
      </c>
      <c r="D89" s="6" t="s">
        <v>402</v>
      </c>
      <c r="E89" s="274">
        <v>0.5</v>
      </c>
      <c r="F89" s="274">
        <v>0.5</v>
      </c>
      <c r="G89" s="255">
        <v>100</v>
      </c>
      <c r="I89" s="6"/>
      <c r="J89" s="6"/>
    </row>
    <row r="90" spans="1:10">
      <c r="A90" s="2">
        <v>1224</v>
      </c>
      <c r="B90" s="2">
        <v>322</v>
      </c>
      <c r="C90" s="6">
        <v>83</v>
      </c>
      <c r="D90" s="6" t="s">
        <v>403</v>
      </c>
      <c r="E90" s="274">
        <v>0.5</v>
      </c>
      <c r="F90" s="274">
        <v>0.5</v>
      </c>
      <c r="G90" s="255">
        <v>100</v>
      </c>
      <c r="I90" s="6"/>
      <c r="J90" s="6"/>
    </row>
    <row r="91" spans="1:10">
      <c r="A91" s="2">
        <v>1263</v>
      </c>
      <c r="B91" s="2">
        <v>556</v>
      </c>
      <c r="C91" s="6">
        <v>84</v>
      </c>
      <c r="D91" s="6" t="s">
        <v>407</v>
      </c>
      <c r="E91" s="274">
        <v>0.5</v>
      </c>
      <c r="F91" s="274">
        <v>0.5</v>
      </c>
      <c r="G91" s="255">
        <v>100</v>
      </c>
      <c r="I91" s="6"/>
      <c r="J91" s="6"/>
    </row>
    <row r="92" spans="1:10">
      <c r="A92" s="2">
        <v>507</v>
      </c>
      <c r="B92" s="2">
        <v>627</v>
      </c>
      <c r="C92" s="6">
        <v>85</v>
      </c>
      <c r="D92" s="6" t="s">
        <v>408</v>
      </c>
      <c r="E92" s="274">
        <v>0.7</v>
      </c>
      <c r="F92" s="274">
        <v>0.7</v>
      </c>
      <c r="G92" s="255">
        <v>100</v>
      </c>
      <c r="I92" s="6"/>
      <c r="J92" s="6"/>
    </row>
    <row r="93" spans="1:10">
      <c r="A93" s="2">
        <v>168</v>
      </c>
      <c r="B93" s="2">
        <v>331</v>
      </c>
      <c r="C93" s="6">
        <v>86</v>
      </c>
      <c r="D93" s="6" t="s">
        <v>409</v>
      </c>
      <c r="E93" s="274">
        <v>1.39</v>
      </c>
      <c r="F93" s="274">
        <v>1.39</v>
      </c>
      <c r="G93" s="255">
        <v>100</v>
      </c>
      <c r="I93" s="6"/>
      <c r="J93" s="6"/>
    </row>
    <row r="94" spans="1:10">
      <c r="A94" s="2">
        <v>509</v>
      </c>
      <c r="B94" s="2">
        <v>667</v>
      </c>
      <c r="C94" s="6">
        <v>87</v>
      </c>
      <c r="D94" s="6" t="s">
        <v>410</v>
      </c>
      <c r="E94" s="274">
        <v>0.85</v>
      </c>
      <c r="F94" s="274">
        <v>0.85</v>
      </c>
      <c r="G94" s="255">
        <v>100</v>
      </c>
      <c r="I94" s="6"/>
      <c r="J94" s="6"/>
    </row>
    <row r="95" spans="1:10">
      <c r="A95" s="2">
        <v>510</v>
      </c>
      <c r="B95" s="2">
        <v>654</v>
      </c>
      <c r="C95" s="6">
        <v>88</v>
      </c>
      <c r="D95" s="6" t="s">
        <v>411</v>
      </c>
      <c r="E95" s="274">
        <v>0.9</v>
      </c>
      <c r="F95" s="274">
        <v>0.9</v>
      </c>
      <c r="G95" s="255">
        <v>100</v>
      </c>
      <c r="I95" s="6"/>
      <c r="J95" s="6"/>
    </row>
    <row r="96" spans="1:10">
      <c r="A96" s="2">
        <v>6900</v>
      </c>
      <c r="B96" s="2">
        <v>305</v>
      </c>
      <c r="C96" s="6">
        <v>89</v>
      </c>
      <c r="D96" s="6" t="s">
        <v>107</v>
      </c>
      <c r="E96" s="274">
        <v>9.41</v>
      </c>
      <c r="F96" s="274">
        <v>9.41</v>
      </c>
      <c r="G96" s="255">
        <v>100</v>
      </c>
      <c r="I96" s="6"/>
      <c r="J96" s="6"/>
    </row>
    <row r="97" spans="1:10" s="4" customFormat="1">
      <c r="A97" s="2">
        <v>634</v>
      </c>
      <c r="B97" s="2">
        <v>424</v>
      </c>
      <c r="C97" s="6">
        <v>90</v>
      </c>
      <c r="D97" s="6" t="s">
        <v>412</v>
      </c>
      <c r="E97" s="274">
        <v>0.55000000000000004</v>
      </c>
      <c r="F97" s="274">
        <v>0.55000000000000004</v>
      </c>
      <c r="G97" s="255">
        <v>100</v>
      </c>
      <c r="H97"/>
      <c r="I97" s="6"/>
      <c r="J97" s="6"/>
    </row>
    <row r="98" spans="1:10" s="4" customFormat="1">
      <c r="A98" s="2">
        <v>654</v>
      </c>
      <c r="B98" s="2">
        <v>636</v>
      </c>
      <c r="C98" s="6">
        <v>91</v>
      </c>
      <c r="D98" s="6" t="s">
        <v>413</v>
      </c>
      <c r="E98" s="274">
        <v>0.56000000000000005</v>
      </c>
      <c r="F98" s="274">
        <v>0.56000000000000005</v>
      </c>
      <c r="G98" s="255">
        <v>100</v>
      </c>
      <c r="H98"/>
      <c r="I98" s="6"/>
      <c r="J98" s="6"/>
    </row>
    <row r="99" spans="1:10" s="4" customFormat="1">
      <c r="A99" s="2">
        <v>1059</v>
      </c>
      <c r="B99" s="2">
        <v>244</v>
      </c>
      <c r="C99" s="6">
        <v>92</v>
      </c>
      <c r="D99" s="6" t="s">
        <v>404</v>
      </c>
      <c r="E99" s="274">
        <v>0.5</v>
      </c>
      <c r="F99" s="274">
        <v>0.5</v>
      </c>
      <c r="G99" s="255">
        <v>100</v>
      </c>
      <c r="H99"/>
      <c r="I99" s="6"/>
      <c r="J99" s="6"/>
    </row>
    <row r="100" spans="1:10">
      <c r="A100" s="2">
        <v>1296</v>
      </c>
      <c r="B100" s="2">
        <v>660</v>
      </c>
      <c r="C100" s="6">
        <v>93</v>
      </c>
      <c r="D100" s="6" t="s">
        <v>405</v>
      </c>
      <c r="E100" s="274">
        <v>0.7</v>
      </c>
      <c r="F100" s="274">
        <v>0.7</v>
      </c>
      <c r="G100" s="255">
        <v>100</v>
      </c>
      <c r="I100" s="6"/>
      <c r="J100" s="6"/>
    </row>
    <row r="101" spans="1:10">
      <c r="A101" s="2">
        <v>978</v>
      </c>
      <c r="B101" s="2">
        <v>689</v>
      </c>
      <c r="C101" s="6">
        <v>94</v>
      </c>
      <c r="D101" s="6" t="s">
        <v>406</v>
      </c>
      <c r="E101" s="274">
        <v>0.5</v>
      </c>
      <c r="F101" s="274">
        <v>0.5</v>
      </c>
      <c r="G101" s="255">
        <v>100</v>
      </c>
      <c r="I101" s="6"/>
      <c r="J101" s="6"/>
    </row>
    <row r="102" spans="1:10">
      <c r="A102" s="4">
        <v>1139</v>
      </c>
      <c r="B102" s="4">
        <v>552</v>
      </c>
      <c r="C102" s="6">
        <v>95</v>
      </c>
      <c r="D102" s="6" t="s">
        <v>108</v>
      </c>
      <c r="E102" s="274">
        <v>5.75</v>
      </c>
      <c r="F102" s="274">
        <v>5.5</v>
      </c>
      <c r="G102" s="255">
        <v>104.54545454545455</v>
      </c>
      <c r="I102" s="6"/>
      <c r="J102" s="6"/>
    </row>
    <row r="103" spans="1:10">
      <c r="A103" s="2">
        <v>1271</v>
      </c>
      <c r="B103" s="2">
        <v>145</v>
      </c>
      <c r="C103" s="6">
        <v>96</v>
      </c>
      <c r="D103" s="6" t="s">
        <v>414</v>
      </c>
      <c r="E103" s="274">
        <v>0.5</v>
      </c>
      <c r="F103" s="274">
        <v>0.5</v>
      </c>
      <c r="G103" s="255">
        <v>100</v>
      </c>
      <c r="I103" s="6"/>
      <c r="J103" s="6"/>
    </row>
    <row r="104" spans="1:10">
      <c r="A104" s="2">
        <v>7000</v>
      </c>
      <c r="B104" s="2">
        <v>306</v>
      </c>
      <c r="C104" s="6">
        <v>97</v>
      </c>
      <c r="D104" s="6" t="s">
        <v>415</v>
      </c>
      <c r="E104" s="274">
        <v>8.25</v>
      </c>
      <c r="F104" s="274">
        <v>5.75</v>
      </c>
      <c r="G104" s="255">
        <v>143.47826086956522</v>
      </c>
      <c r="I104" s="6"/>
      <c r="J104" s="6"/>
    </row>
    <row r="105" spans="1:10">
      <c r="A105" s="2">
        <v>1060</v>
      </c>
      <c r="B105" s="2">
        <v>241</v>
      </c>
      <c r="C105" s="6">
        <v>98</v>
      </c>
      <c r="D105" s="6" t="s">
        <v>555</v>
      </c>
      <c r="E105" s="274">
        <v>0.5</v>
      </c>
      <c r="F105" s="274">
        <v>0.5</v>
      </c>
      <c r="G105" s="255">
        <v>100</v>
      </c>
      <c r="I105" s="6"/>
      <c r="J105" s="6"/>
    </row>
    <row r="106" spans="1:10">
      <c r="A106" s="2">
        <v>1015</v>
      </c>
      <c r="B106" s="2">
        <v>124</v>
      </c>
      <c r="C106" s="6">
        <v>99</v>
      </c>
      <c r="D106" s="6" t="s">
        <v>417</v>
      </c>
      <c r="E106" s="274">
        <v>1</v>
      </c>
      <c r="F106" s="274">
        <v>1</v>
      </c>
      <c r="G106" s="255">
        <v>100</v>
      </c>
      <c r="I106" s="6"/>
      <c r="J106" s="6"/>
    </row>
    <row r="107" spans="1:10">
      <c r="A107" s="2">
        <v>516</v>
      </c>
      <c r="B107" s="2">
        <v>639</v>
      </c>
      <c r="C107" s="6">
        <v>100</v>
      </c>
      <c r="D107" s="6" t="s">
        <v>418</v>
      </c>
      <c r="E107" s="274">
        <v>0.5</v>
      </c>
      <c r="F107" s="274">
        <v>0.5</v>
      </c>
      <c r="G107" s="255">
        <v>100</v>
      </c>
      <c r="I107" s="6"/>
      <c r="J107" s="6"/>
    </row>
    <row r="108" spans="1:10">
      <c r="A108" s="2">
        <v>874</v>
      </c>
      <c r="B108" s="2">
        <v>533</v>
      </c>
      <c r="C108" s="6">
        <v>101</v>
      </c>
      <c r="D108" s="6" t="s">
        <v>421</v>
      </c>
      <c r="E108" s="274">
        <v>3.77</v>
      </c>
      <c r="F108" s="274">
        <v>3.75</v>
      </c>
      <c r="G108" s="255">
        <v>100.53333333333335</v>
      </c>
      <c r="I108" s="6"/>
      <c r="J108" s="6"/>
    </row>
    <row r="109" spans="1:10">
      <c r="A109" s="2">
        <v>4201</v>
      </c>
      <c r="B109" s="2">
        <v>640</v>
      </c>
      <c r="C109" s="6">
        <v>102</v>
      </c>
      <c r="D109" s="6" t="s">
        <v>419</v>
      </c>
      <c r="E109" s="274">
        <v>0.62</v>
      </c>
      <c r="F109" s="274">
        <v>0.62</v>
      </c>
      <c r="G109" s="255">
        <v>100</v>
      </c>
      <c r="I109" s="6"/>
      <c r="J109" s="6"/>
    </row>
    <row r="110" spans="1:10">
      <c r="A110" s="2">
        <v>1200</v>
      </c>
      <c r="B110" s="2">
        <v>342</v>
      </c>
      <c r="C110" s="6">
        <v>103</v>
      </c>
      <c r="D110" s="6" t="s">
        <v>423</v>
      </c>
      <c r="E110" s="274">
        <v>4.1500000000000004</v>
      </c>
      <c r="F110" s="274">
        <v>3.8</v>
      </c>
      <c r="G110" s="255">
        <v>109.21052631578949</v>
      </c>
      <c r="I110" s="6"/>
      <c r="J110" s="6"/>
    </row>
    <row r="111" spans="1:10">
      <c r="A111" s="2">
        <v>3797</v>
      </c>
      <c r="B111" s="2">
        <v>147</v>
      </c>
      <c r="C111" s="6">
        <v>104</v>
      </c>
      <c r="D111" s="6" t="s">
        <v>422</v>
      </c>
      <c r="E111" s="274">
        <v>1.75</v>
      </c>
      <c r="F111" s="274">
        <v>1.5</v>
      </c>
      <c r="G111" s="255">
        <v>116.66666666666667</v>
      </c>
      <c r="I111" s="6"/>
      <c r="J111" s="6"/>
    </row>
    <row r="112" spans="1:10">
      <c r="A112" s="2">
        <v>28</v>
      </c>
      <c r="B112" s="2">
        <v>334</v>
      </c>
      <c r="C112" s="6">
        <v>105</v>
      </c>
      <c r="D112" s="6" t="s">
        <v>424</v>
      </c>
      <c r="E112" s="274">
        <v>0.8</v>
      </c>
      <c r="F112" s="274">
        <v>0.8</v>
      </c>
      <c r="G112" s="255">
        <v>100</v>
      </c>
      <c r="I112" s="6"/>
      <c r="J112" s="6"/>
    </row>
    <row r="113" spans="1:10">
      <c r="A113" s="2">
        <v>1268</v>
      </c>
      <c r="B113" s="2">
        <v>143</v>
      </c>
      <c r="C113" s="6">
        <v>106</v>
      </c>
      <c r="D113" s="6" t="s">
        <v>425</v>
      </c>
      <c r="E113" s="274">
        <v>0.5</v>
      </c>
      <c r="F113" s="274">
        <v>0.5</v>
      </c>
      <c r="G113" s="255">
        <v>100</v>
      </c>
      <c r="I113" s="6"/>
      <c r="J113" s="6"/>
    </row>
    <row r="114" spans="1:10">
      <c r="A114" s="2">
        <v>3616</v>
      </c>
      <c r="B114" s="2">
        <v>140</v>
      </c>
      <c r="C114" s="6">
        <v>107</v>
      </c>
      <c r="D114" s="6" t="s">
        <v>426</v>
      </c>
      <c r="E114" s="274">
        <v>3.58</v>
      </c>
      <c r="F114" s="274">
        <v>2.83</v>
      </c>
      <c r="G114" s="255">
        <v>126.50176678445229</v>
      </c>
      <c r="I114" s="6"/>
      <c r="J114" s="6"/>
    </row>
    <row r="115" spans="1:10">
      <c r="A115" s="2">
        <v>1327</v>
      </c>
      <c r="B115" s="2">
        <v>675</v>
      </c>
      <c r="C115" s="6">
        <v>108</v>
      </c>
      <c r="D115" s="6" t="s">
        <v>427</v>
      </c>
      <c r="E115" s="274">
        <v>0.7</v>
      </c>
      <c r="F115" s="274">
        <v>0.7</v>
      </c>
      <c r="G115" s="255">
        <v>100</v>
      </c>
      <c r="I115" s="6"/>
      <c r="J115" s="6"/>
    </row>
    <row r="116" spans="1:10">
      <c r="A116" s="2">
        <v>1063</v>
      </c>
      <c r="B116" s="2">
        <v>550</v>
      </c>
      <c r="C116" s="6">
        <v>109</v>
      </c>
      <c r="D116" s="6" t="s">
        <v>428</v>
      </c>
      <c r="E116" s="274">
        <v>2.42</v>
      </c>
      <c r="F116" s="274">
        <v>2.42</v>
      </c>
      <c r="G116" s="255">
        <v>100</v>
      </c>
      <c r="I116" s="6"/>
      <c r="J116" s="6"/>
    </row>
    <row r="117" spans="1:10">
      <c r="A117" s="2">
        <v>99</v>
      </c>
      <c r="B117" s="2">
        <v>128</v>
      </c>
      <c r="C117" s="6">
        <v>110</v>
      </c>
      <c r="D117" s="6" t="s">
        <v>429</v>
      </c>
      <c r="E117" s="274">
        <v>1</v>
      </c>
      <c r="F117" s="274">
        <v>0</v>
      </c>
      <c r="G117" s="255">
        <v>0</v>
      </c>
      <c r="I117" s="6"/>
      <c r="J117" s="6"/>
    </row>
    <row r="118" spans="1:10">
      <c r="A118" s="2">
        <v>481</v>
      </c>
      <c r="B118" s="2">
        <v>629</v>
      </c>
      <c r="C118" s="6">
        <v>111</v>
      </c>
      <c r="D118" s="6" t="s">
        <v>556</v>
      </c>
      <c r="E118" s="274">
        <v>1.07</v>
      </c>
      <c r="F118" s="274">
        <v>1.02</v>
      </c>
      <c r="G118" s="255">
        <v>104.90196078431373</v>
      </c>
      <c r="I118" s="6"/>
      <c r="J118" s="6"/>
    </row>
    <row r="119" spans="1:10">
      <c r="A119" s="2">
        <v>520</v>
      </c>
      <c r="B119" s="2">
        <v>650</v>
      </c>
      <c r="C119" s="6">
        <v>112</v>
      </c>
      <c r="D119" s="6" t="s">
        <v>430</v>
      </c>
      <c r="E119" s="274">
        <v>0.5</v>
      </c>
      <c r="F119" s="274">
        <v>0.5</v>
      </c>
      <c r="G119" s="255">
        <v>100</v>
      </c>
      <c r="I119" s="6"/>
      <c r="J119" s="6"/>
    </row>
    <row r="120" spans="1:10">
      <c r="A120" s="2">
        <v>9100</v>
      </c>
      <c r="B120" s="2">
        <v>503</v>
      </c>
      <c r="C120" s="6">
        <v>113</v>
      </c>
      <c r="D120" s="6" t="s">
        <v>109</v>
      </c>
      <c r="E120" s="274">
        <v>4.3499999999999996</v>
      </c>
      <c r="F120" s="274">
        <v>3.35</v>
      </c>
      <c r="G120" s="255">
        <v>129.85074626865668</v>
      </c>
      <c r="I120" s="6"/>
      <c r="J120" s="6"/>
    </row>
    <row r="121" spans="1:10">
      <c r="A121" s="2">
        <v>1061</v>
      </c>
      <c r="B121" s="2">
        <v>535</v>
      </c>
      <c r="C121" s="6">
        <v>114</v>
      </c>
      <c r="D121" s="6" t="s">
        <v>431</v>
      </c>
      <c r="E121" s="274">
        <v>6.96</v>
      </c>
      <c r="F121" s="274">
        <v>6.57</v>
      </c>
      <c r="G121" s="255">
        <v>105.93607305936072</v>
      </c>
      <c r="I121" s="6"/>
      <c r="J121" s="6"/>
    </row>
    <row r="122" spans="1:10">
      <c r="A122" s="2">
        <v>522</v>
      </c>
      <c r="B122" s="2">
        <v>648</v>
      </c>
      <c r="C122" s="6">
        <v>115</v>
      </c>
      <c r="D122" s="6" t="s">
        <v>432</v>
      </c>
      <c r="E122" s="274">
        <v>0.5</v>
      </c>
      <c r="F122" s="274">
        <v>0.5</v>
      </c>
      <c r="G122" s="255">
        <v>100</v>
      </c>
      <c r="I122" s="6"/>
      <c r="J122" s="6"/>
    </row>
    <row r="123" spans="1:10">
      <c r="A123" s="2">
        <v>7200</v>
      </c>
      <c r="B123" s="2">
        <v>337</v>
      </c>
      <c r="C123" s="6">
        <v>116</v>
      </c>
      <c r="D123" s="6" t="s">
        <v>433</v>
      </c>
      <c r="E123" s="274">
        <v>3.91</v>
      </c>
      <c r="F123" s="274">
        <v>3.51</v>
      </c>
      <c r="G123" s="255">
        <v>111.3960113960114</v>
      </c>
      <c r="I123" s="6"/>
      <c r="J123" s="6"/>
    </row>
    <row r="124" spans="1:10">
      <c r="A124" s="2">
        <v>7300</v>
      </c>
      <c r="B124" s="2">
        <v>600</v>
      </c>
      <c r="C124" s="6">
        <v>117</v>
      </c>
      <c r="D124" s="6" t="s">
        <v>110</v>
      </c>
      <c r="E124" s="274">
        <v>4.8099999999999996</v>
      </c>
      <c r="F124" s="274">
        <v>4.3099999999999996</v>
      </c>
      <c r="G124" s="255">
        <v>111.60092807424593</v>
      </c>
      <c r="I124" s="6"/>
      <c r="J124" s="6"/>
    </row>
    <row r="125" spans="1:10">
      <c r="A125" s="2">
        <v>2500</v>
      </c>
      <c r="B125" s="2">
        <v>536</v>
      </c>
      <c r="C125" s="6">
        <v>118</v>
      </c>
      <c r="D125" s="6" t="s">
        <v>434</v>
      </c>
      <c r="E125" s="274">
        <v>4.1100000000000003</v>
      </c>
      <c r="F125" s="274">
        <v>4.1100000000000003</v>
      </c>
      <c r="G125" s="255">
        <v>100</v>
      </c>
      <c r="I125" s="6"/>
      <c r="J125" s="6"/>
    </row>
    <row r="126" spans="1:10">
      <c r="A126" s="2">
        <v>246</v>
      </c>
      <c r="B126" s="2">
        <v>125</v>
      </c>
      <c r="C126" s="6">
        <v>119</v>
      </c>
      <c r="D126" s="6" t="s">
        <v>435</v>
      </c>
      <c r="E126" s="274">
        <v>2.71</v>
      </c>
      <c r="F126" s="274">
        <v>2.21</v>
      </c>
      <c r="G126" s="255">
        <v>122.62443438914028</v>
      </c>
      <c r="I126" s="6"/>
      <c r="J126" s="6"/>
    </row>
    <row r="127" spans="1:10">
      <c r="A127" s="2">
        <v>7400</v>
      </c>
      <c r="B127" s="2">
        <v>307</v>
      </c>
      <c r="C127" s="6">
        <v>120</v>
      </c>
      <c r="D127" s="6" t="s">
        <v>111</v>
      </c>
      <c r="E127" s="274">
        <v>18.73</v>
      </c>
      <c r="F127" s="274">
        <v>18.73</v>
      </c>
      <c r="G127" s="255">
        <v>100</v>
      </c>
      <c r="I127" s="6"/>
      <c r="J127" s="6"/>
    </row>
    <row r="128" spans="1:10">
      <c r="A128" s="2">
        <v>7500</v>
      </c>
      <c r="B128" s="2">
        <v>643</v>
      </c>
      <c r="C128" s="6">
        <v>121</v>
      </c>
      <c r="D128" s="6" t="s">
        <v>436</v>
      </c>
      <c r="E128" s="274">
        <v>1.82</v>
      </c>
      <c r="F128" s="274">
        <v>1.82</v>
      </c>
      <c r="G128" s="255">
        <v>100</v>
      </c>
      <c r="I128" s="6"/>
      <c r="J128" s="6"/>
    </row>
    <row r="129" spans="1:10">
      <c r="A129" s="2">
        <v>666</v>
      </c>
      <c r="B129" s="2">
        <v>133</v>
      </c>
      <c r="C129" s="6">
        <v>122</v>
      </c>
      <c r="D129" s="6" t="s">
        <v>437</v>
      </c>
      <c r="E129" s="274">
        <v>0.75</v>
      </c>
      <c r="F129" s="274">
        <v>0.75</v>
      </c>
      <c r="G129" s="255">
        <v>100</v>
      </c>
      <c r="I129" s="6"/>
      <c r="J129" s="6"/>
    </row>
    <row r="130" spans="1:10">
      <c r="A130" s="2">
        <v>530</v>
      </c>
      <c r="B130" s="2">
        <v>656</v>
      </c>
      <c r="C130" s="6">
        <v>123</v>
      </c>
      <c r="D130" s="6" t="s">
        <v>438</v>
      </c>
      <c r="E130" s="274">
        <v>0.7</v>
      </c>
      <c r="F130" s="274">
        <v>0.7</v>
      </c>
      <c r="G130" s="255">
        <v>100</v>
      </c>
      <c r="I130" s="6"/>
      <c r="J130" s="6"/>
    </row>
    <row r="131" spans="1:10">
      <c r="A131" s="2">
        <v>511</v>
      </c>
      <c r="B131" s="2">
        <v>672</v>
      </c>
      <c r="C131" s="6">
        <v>124</v>
      </c>
      <c r="D131" s="6" t="s">
        <v>439</v>
      </c>
      <c r="E131" s="274">
        <v>0.8</v>
      </c>
      <c r="F131" s="274">
        <v>0.8</v>
      </c>
      <c r="G131" s="255">
        <v>100</v>
      </c>
      <c r="I131" s="6"/>
      <c r="J131" s="6"/>
    </row>
    <row r="132" spans="1:10">
      <c r="A132" s="2">
        <v>532</v>
      </c>
      <c r="B132" s="2">
        <v>641</v>
      </c>
      <c r="C132" s="6">
        <v>125</v>
      </c>
      <c r="D132" s="6" t="s">
        <v>440</v>
      </c>
      <c r="E132" s="274">
        <v>0.7</v>
      </c>
      <c r="F132" s="274">
        <v>0.5</v>
      </c>
      <c r="G132" s="255">
        <v>140</v>
      </c>
      <c r="I132" s="6"/>
      <c r="J132" s="6"/>
    </row>
    <row r="133" spans="1:10">
      <c r="A133" s="2">
        <v>7600</v>
      </c>
      <c r="B133" s="2">
        <v>504</v>
      </c>
      <c r="C133" s="6">
        <v>126</v>
      </c>
      <c r="D133" s="6" t="s">
        <v>441</v>
      </c>
      <c r="E133" s="274">
        <v>5.5</v>
      </c>
      <c r="F133" s="274">
        <v>5</v>
      </c>
      <c r="G133" s="255">
        <v>110.00000000000001</v>
      </c>
      <c r="I133" s="6"/>
      <c r="J133" s="6"/>
    </row>
    <row r="134" spans="1:10">
      <c r="A134" s="2">
        <v>534</v>
      </c>
      <c r="B134" s="2">
        <v>631</v>
      </c>
      <c r="C134" s="6">
        <v>127</v>
      </c>
      <c r="D134" s="6" t="s">
        <v>442</v>
      </c>
      <c r="E134" s="274">
        <v>1</v>
      </c>
      <c r="F134" s="274">
        <v>1</v>
      </c>
      <c r="G134" s="255">
        <v>100</v>
      </c>
      <c r="I134" s="6"/>
      <c r="J134" s="6"/>
    </row>
    <row r="135" spans="1:10">
      <c r="A135" s="2">
        <v>7700</v>
      </c>
      <c r="B135" s="2">
        <v>507</v>
      </c>
      <c r="C135" s="6">
        <v>128</v>
      </c>
      <c r="D135" s="6" t="s">
        <v>112</v>
      </c>
      <c r="E135" s="274">
        <v>5.63</v>
      </c>
      <c r="F135" s="274">
        <v>4.25</v>
      </c>
      <c r="G135" s="255">
        <v>132.47058823529412</v>
      </c>
      <c r="I135" s="6"/>
      <c r="J135" s="6"/>
    </row>
    <row r="136" spans="1:10">
      <c r="A136" s="2">
        <v>531</v>
      </c>
      <c r="B136" s="2">
        <v>644</v>
      </c>
      <c r="C136" s="6">
        <v>129</v>
      </c>
      <c r="D136" s="6" t="s">
        <v>443</v>
      </c>
      <c r="E136" s="274">
        <v>0.87</v>
      </c>
      <c r="F136" s="274">
        <v>0.87</v>
      </c>
      <c r="G136" s="255">
        <v>100</v>
      </c>
      <c r="I136" s="6"/>
      <c r="J136" s="6"/>
    </row>
    <row r="137" spans="1:10">
      <c r="A137" s="2">
        <v>2560</v>
      </c>
      <c r="B137" s="2">
        <v>130</v>
      </c>
      <c r="C137" s="6">
        <v>130</v>
      </c>
      <c r="D137" s="6" t="s">
        <v>444</v>
      </c>
      <c r="E137" s="274">
        <v>3.4</v>
      </c>
      <c r="F137" s="274">
        <v>3</v>
      </c>
      <c r="G137" s="255">
        <v>113.33333333333333</v>
      </c>
      <c r="I137" s="6"/>
      <c r="J137" s="6"/>
    </row>
    <row r="138" spans="1:10">
      <c r="A138" s="2">
        <v>637</v>
      </c>
      <c r="B138" s="2">
        <v>664</v>
      </c>
      <c r="C138" s="6">
        <v>131</v>
      </c>
      <c r="D138" s="6" t="s">
        <v>445</v>
      </c>
      <c r="E138" s="274">
        <v>1.1200000000000001</v>
      </c>
      <c r="F138" s="274">
        <v>1.1200000000000001</v>
      </c>
      <c r="G138" s="255">
        <v>100</v>
      </c>
      <c r="I138" s="6"/>
      <c r="J138" s="6"/>
    </row>
    <row r="139" spans="1:10">
      <c r="A139" s="4">
        <v>1192</v>
      </c>
      <c r="B139" s="4">
        <v>240</v>
      </c>
      <c r="C139" s="6">
        <v>132</v>
      </c>
      <c r="D139" s="6" t="s">
        <v>446</v>
      </c>
      <c r="E139" s="274">
        <v>0.5</v>
      </c>
      <c r="F139" s="274">
        <v>0.5</v>
      </c>
      <c r="G139" s="255">
        <v>100</v>
      </c>
      <c r="I139" s="6"/>
      <c r="J139" s="6"/>
    </row>
    <row r="140" spans="1:10">
      <c r="A140" s="4">
        <v>537</v>
      </c>
      <c r="B140" s="4">
        <v>632</v>
      </c>
      <c r="C140" s="6">
        <v>133</v>
      </c>
      <c r="D140" s="6" t="s">
        <v>447</v>
      </c>
      <c r="E140" s="274">
        <v>0</v>
      </c>
      <c r="F140" s="274">
        <v>0</v>
      </c>
      <c r="G140" s="255" t="s">
        <v>513</v>
      </c>
      <c r="I140" s="6"/>
      <c r="J140" s="6"/>
    </row>
    <row r="141" spans="1:10">
      <c r="A141" s="2">
        <v>536</v>
      </c>
      <c r="B141" s="2">
        <v>633</v>
      </c>
      <c r="C141" s="6">
        <v>134</v>
      </c>
      <c r="D141" s="6" t="s">
        <v>448</v>
      </c>
      <c r="E141" s="274">
        <v>0.7</v>
      </c>
      <c r="F141" s="274">
        <v>0.7</v>
      </c>
      <c r="G141" s="255">
        <v>100</v>
      </c>
      <c r="I141" s="6"/>
      <c r="J141" s="6"/>
    </row>
    <row r="142" spans="1:10">
      <c r="A142" s="2">
        <v>7800</v>
      </c>
      <c r="B142" s="2">
        <v>539</v>
      </c>
      <c r="C142" s="6">
        <v>135</v>
      </c>
      <c r="D142" s="6" t="s">
        <v>449</v>
      </c>
      <c r="E142" s="274">
        <v>3.79</v>
      </c>
      <c r="F142" s="274">
        <v>3.75</v>
      </c>
      <c r="G142" s="255">
        <v>101.06666666666666</v>
      </c>
      <c r="I142" s="6"/>
      <c r="J142" s="6"/>
    </row>
    <row r="143" spans="1:10">
      <c r="A143" s="2">
        <v>171</v>
      </c>
      <c r="B143" s="2">
        <v>338</v>
      </c>
      <c r="C143" s="6">
        <v>136</v>
      </c>
      <c r="D143" s="6" t="s">
        <v>479</v>
      </c>
      <c r="E143" s="274">
        <v>0.5</v>
      </c>
      <c r="F143" s="274">
        <v>0.5</v>
      </c>
      <c r="G143" s="255">
        <v>100</v>
      </c>
      <c r="I143" s="6"/>
      <c r="J143" s="6"/>
    </row>
    <row r="144" spans="1:10">
      <c r="A144" s="2">
        <v>7900</v>
      </c>
      <c r="B144" s="2">
        <v>308</v>
      </c>
      <c r="C144" s="6">
        <v>137</v>
      </c>
      <c r="D144" s="6" t="s">
        <v>113</v>
      </c>
      <c r="E144" s="274">
        <v>16.05</v>
      </c>
      <c r="F144" s="274">
        <v>14.85</v>
      </c>
      <c r="G144" s="255">
        <v>108.08080808080808</v>
      </c>
      <c r="I144" s="6"/>
      <c r="J144" s="6"/>
    </row>
    <row r="145" spans="1:10">
      <c r="A145" s="2">
        <v>8000</v>
      </c>
      <c r="B145" s="2">
        <v>505</v>
      </c>
      <c r="C145" s="6">
        <v>138</v>
      </c>
      <c r="D145" s="6" t="s">
        <v>450</v>
      </c>
      <c r="E145" s="274">
        <v>4.17</v>
      </c>
      <c r="F145" s="274">
        <v>2.87</v>
      </c>
      <c r="G145" s="255">
        <v>145.29616724738673</v>
      </c>
      <c r="I145" s="6"/>
      <c r="J145" s="6"/>
    </row>
    <row r="146" spans="1:10">
      <c r="A146" s="2">
        <v>195</v>
      </c>
      <c r="B146" s="2">
        <v>339</v>
      </c>
      <c r="C146" s="6">
        <v>139</v>
      </c>
      <c r="D146" s="6" t="s">
        <v>451</v>
      </c>
      <c r="E146" s="274">
        <v>0.95</v>
      </c>
      <c r="F146" s="274">
        <v>0.95</v>
      </c>
      <c r="G146" s="255">
        <v>100</v>
      </c>
      <c r="I146" s="6"/>
      <c r="J146" s="6"/>
    </row>
    <row r="147" spans="1:10">
      <c r="A147" s="2">
        <v>638</v>
      </c>
      <c r="B147" s="2">
        <v>425</v>
      </c>
      <c r="C147" s="6">
        <v>140</v>
      </c>
      <c r="D147" s="6" t="s">
        <v>452</v>
      </c>
      <c r="E147" s="274">
        <v>0.59</v>
      </c>
      <c r="F147" s="274">
        <v>0.59</v>
      </c>
      <c r="G147" s="255">
        <v>100</v>
      </c>
      <c r="I147" s="6"/>
      <c r="J147" s="6"/>
    </row>
    <row r="148" spans="1:10">
      <c r="A148" s="2">
        <v>4100</v>
      </c>
      <c r="B148" s="2">
        <v>553</v>
      </c>
      <c r="C148" s="6">
        <v>141</v>
      </c>
      <c r="D148" s="6" t="s">
        <v>453</v>
      </c>
      <c r="E148" s="274">
        <v>1.08</v>
      </c>
      <c r="F148" s="274">
        <v>1.08</v>
      </c>
      <c r="G148" s="255">
        <v>100</v>
      </c>
      <c r="I148" s="6"/>
      <c r="J148" s="6"/>
    </row>
    <row r="149" spans="1:10">
      <c r="A149" s="2">
        <v>2620</v>
      </c>
      <c r="B149" s="2">
        <v>340</v>
      </c>
      <c r="C149" s="6">
        <v>142</v>
      </c>
      <c r="D149" s="6" t="s">
        <v>480</v>
      </c>
      <c r="E149" s="274">
        <v>4.2300000000000004</v>
      </c>
      <c r="F149" s="274">
        <v>3.73</v>
      </c>
      <c r="G149" s="255">
        <v>113.40482573726543</v>
      </c>
      <c r="I149" s="6"/>
      <c r="J149" s="6"/>
    </row>
    <row r="150" spans="1:10">
      <c r="A150" s="2">
        <v>3611</v>
      </c>
      <c r="B150" s="2">
        <v>131</v>
      </c>
      <c r="C150" s="6">
        <v>143</v>
      </c>
      <c r="D150" s="6" t="s">
        <v>481</v>
      </c>
      <c r="E150" s="274">
        <v>0.5</v>
      </c>
      <c r="F150" s="274">
        <v>0.5</v>
      </c>
      <c r="G150" s="255">
        <v>100</v>
      </c>
      <c r="I150" s="6"/>
      <c r="J150" s="6"/>
    </row>
    <row r="151" spans="1:10">
      <c r="A151" s="2">
        <v>6800</v>
      </c>
      <c r="B151" s="2">
        <v>506</v>
      </c>
      <c r="C151" s="6">
        <v>144</v>
      </c>
      <c r="D151" s="6" t="s">
        <v>482</v>
      </c>
      <c r="E151" s="274">
        <v>5.68</v>
      </c>
      <c r="F151" s="274">
        <v>5.68</v>
      </c>
      <c r="G151" s="255">
        <v>100</v>
      </c>
      <c r="I151" s="6"/>
      <c r="J151" s="6"/>
    </row>
    <row r="152" spans="1:10">
      <c r="A152" s="2">
        <v>9500</v>
      </c>
      <c r="B152" s="2">
        <v>540</v>
      </c>
      <c r="C152" s="6">
        <v>145</v>
      </c>
      <c r="D152" s="6" t="s">
        <v>483</v>
      </c>
      <c r="E152" s="274">
        <v>4</v>
      </c>
      <c r="F152" s="274">
        <v>4</v>
      </c>
      <c r="G152" s="255">
        <v>100</v>
      </c>
      <c r="I152" s="6"/>
      <c r="J152" s="6"/>
    </row>
    <row r="153" spans="1:10">
      <c r="A153" s="2">
        <v>2630</v>
      </c>
      <c r="B153" s="2">
        <v>106</v>
      </c>
      <c r="C153" s="6">
        <v>146</v>
      </c>
      <c r="D153" s="6" t="s">
        <v>484</v>
      </c>
      <c r="E153" s="274">
        <v>7.23</v>
      </c>
      <c r="F153" s="274">
        <v>7.23</v>
      </c>
      <c r="G153" s="255">
        <v>100</v>
      </c>
      <c r="I153" s="6"/>
      <c r="J153" s="6"/>
    </row>
    <row r="154" spans="1:10">
      <c r="A154" s="2">
        <v>2300</v>
      </c>
      <c r="B154" s="2">
        <v>542</v>
      </c>
      <c r="C154" s="6">
        <v>147</v>
      </c>
      <c r="D154" s="6" t="s">
        <v>485</v>
      </c>
      <c r="E154" s="274">
        <v>2.1800000000000002</v>
      </c>
      <c r="F154" s="274">
        <v>2.1800000000000002</v>
      </c>
      <c r="G154" s="255">
        <v>100</v>
      </c>
      <c r="I154" s="6"/>
      <c r="J154" s="6"/>
    </row>
    <row r="155" spans="1:10">
      <c r="A155" s="2">
        <v>9600</v>
      </c>
      <c r="B155" s="2">
        <v>543</v>
      </c>
      <c r="C155" s="6">
        <v>148</v>
      </c>
      <c r="D155" s="6" t="s">
        <v>486</v>
      </c>
      <c r="E155" s="274">
        <v>6.07</v>
      </c>
      <c r="F155" s="274">
        <v>6.07</v>
      </c>
      <c r="G155" s="255">
        <v>100</v>
      </c>
      <c r="I155" s="6"/>
      <c r="J155" s="6"/>
    </row>
    <row r="156" spans="1:10">
      <c r="A156" s="4">
        <v>1137</v>
      </c>
      <c r="B156" s="4">
        <v>122</v>
      </c>
      <c r="C156" s="6">
        <v>149</v>
      </c>
      <c r="D156" s="6" t="s">
        <v>487</v>
      </c>
      <c r="E156" s="274">
        <v>0.5</v>
      </c>
      <c r="F156" s="274">
        <v>0.5</v>
      </c>
      <c r="G156" s="255">
        <v>100</v>
      </c>
      <c r="I156" s="6"/>
      <c r="J156" s="6"/>
    </row>
    <row r="157" spans="1:10">
      <c r="A157" s="2">
        <v>8200</v>
      </c>
      <c r="B157" s="2">
        <v>544</v>
      </c>
      <c r="C157" s="6">
        <v>150</v>
      </c>
      <c r="D157" s="6" t="s">
        <v>488</v>
      </c>
      <c r="E157" s="274">
        <v>4.0599999999999996</v>
      </c>
      <c r="F157" s="274">
        <v>1.3</v>
      </c>
      <c r="G157" s="255">
        <v>312.30769230769226</v>
      </c>
      <c r="I157" s="6"/>
      <c r="J157" s="6"/>
    </row>
    <row r="158" spans="1:10">
      <c r="A158" s="2">
        <v>1034</v>
      </c>
      <c r="B158" s="2">
        <v>129</v>
      </c>
      <c r="C158" s="6">
        <v>151</v>
      </c>
      <c r="D158" s="6" t="s">
        <v>489</v>
      </c>
      <c r="E158" s="274">
        <v>4.09</v>
      </c>
      <c r="F158" s="274">
        <v>3.59</v>
      </c>
      <c r="G158" s="255">
        <v>113.9275766016713</v>
      </c>
      <c r="I158" s="6"/>
      <c r="J158" s="6"/>
    </row>
    <row r="159" spans="1:10">
      <c r="A159" s="2">
        <v>469</v>
      </c>
      <c r="B159" s="2">
        <v>332</v>
      </c>
      <c r="C159" s="6">
        <v>152</v>
      </c>
      <c r="D159" s="6" t="s">
        <v>490</v>
      </c>
      <c r="E159" s="274">
        <v>0.76</v>
      </c>
      <c r="F159" s="274">
        <v>0.5</v>
      </c>
      <c r="G159" s="255">
        <v>152</v>
      </c>
      <c r="I159" s="6"/>
      <c r="J159" s="6"/>
    </row>
    <row r="160" spans="1:10">
      <c r="A160" s="2">
        <v>2800</v>
      </c>
      <c r="B160" s="2">
        <v>545</v>
      </c>
      <c r="C160" s="6">
        <v>153</v>
      </c>
      <c r="D160" s="6" t="s">
        <v>491</v>
      </c>
      <c r="E160" s="274">
        <v>2.87</v>
      </c>
      <c r="F160" s="274">
        <v>2.87</v>
      </c>
      <c r="G160" s="255">
        <v>100</v>
      </c>
      <c r="I160" s="6"/>
      <c r="J160" s="6"/>
    </row>
    <row r="161" spans="1:10">
      <c r="A161" s="2">
        <v>3640</v>
      </c>
      <c r="B161" s="2">
        <v>355</v>
      </c>
      <c r="C161" s="6">
        <v>154</v>
      </c>
      <c r="D161" s="6" t="s">
        <v>454</v>
      </c>
      <c r="E161" s="274">
        <v>0.42</v>
      </c>
      <c r="F161" s="274">
        <v>0.42</v>
      </c>
      <c r="G161" s="255">
        <v>100</v>
      </c>
      <c r="I161" s="6"/>
      <c r="J161" s="6"/>
    </row>
    <row r="162" spans="1:10">
      <c r="A162" s="2">
        <v>543</v>
      </c>
      <c r="B162" s="2">
        <v>634</v>
      </c>
      <c r="C162" s="6">
        <v>155</v>
      </c>
      <c r="D162" s="6" t="s">
        <v>455</v>
      </c>
      <c r="E162" s="274">
        <v>0.5</v>
      </c>
      <c r="F162" s="274">
        <v>0.5</v>
      </c>
      <c r="G162" s="255">
        <v>100</v>
      </c>
      <c r="I162" s="6"/>
      <c r="J162" s="6"/>
    </row>
    <row r="163" spans="1:10">
      <c r="A163" s="2">
        <v>2640</v>
      </c>
      <c r="B163" s="2">
        <v>359</v>
      </c>
      <c r="C163" s="6">
        <v>156</v>
      </c>
      <c r="D163" s="6" t="s">
        <v>456</v>
      </c>
      <c r="E163" s="274">
        <v>5.58</v>
      </c>
      <c r="F163" s="274">
        <v>5.58</v>
      </c>
      <c r="G163" s="255">
        <v>100</v>
      </c>
      <c r="I163" s="6"/>
      <c r="J163" s="6"/>
    </row>
    <row r="164" spans="1:10">
      <c r="A164" s="2">
        <v>8300</v>
      </c>
      <c r="B164" s="2">
        <v>309</v>
      </c>
      <c r="C164" s="6">
        <v>157</v>
      </c>
      <c r="D164" s="6" t="s">
        <v>114</v>
      </c>
      <c r="E164" s="274">
        <v>15.69</v>
      </c>
      <c r="F164" s="274">
        <v>13.54</v>
      </c>
      <c r="G164" s="255">
        <v>115.87887740029544</v>
      </c>
      <c r="I164" s="6"/>
      <c r="J164" s="6"/>
    </row>
    <row r="165" spans="1:10">
      <c r="A165" s="4">
        <v>1161</v>
      </c>
      <c r="B165" s="4">
        <v>221</v>
      </c>
      <c r="C165" s="6">
        <v>158</v>
      </c>
      <c r="D165" s="6" t="s">
        <v>457</v>
      </c>
      <c r="E165" s="274">
        <v>3.29</v>
      </c>
      <c r="F165" s="274">
        <v>3</v>
      </c>
      <c r="G165" s="255">
        <v>109.66666666666667</v>
      </c>
      <c r="I165" s="6"/>
      <c r="J165" s="6"/>
    </row>
    <row r="166" spans="1:10">
      <c r="A166" s="2">
        <v>8400</v>
      </c>
      <c r="B166" s="2">
        <v>310</v>
      </c>
      <c r="C166" s="6">
        <v>159</v>
      </c>
      <c r="D166" s="6" t="s">
        <v>115</v>
      </c>
      <c r="E166" s="274">
        <v>12.06</v>
      </c>
      <c r="F166" s="274">
        <v>10.31</v>
      </c>
      <c r="G166" s="255">
        <v>116.97381183317168</v>
      </c>
      <c r="I166" s="6"/>
      <c r="J166" s="6"/>
    </row>
    <row r="167" spans="1:10">
      <c r="A167" s="2">
        <v>542</v>
      </c>
      <c r="B167" s="2">
        <v>651</v>
      </c>
      <c r="C167" s="6">
        <v>160</v>
      </c>
      <c r="D167" s="6" t="s">
        <v>458</v>
      </c>
      <c r="E167" s="274">
        <v>0.5</v>
      </c>
      <c r="F167" s="274">
        <v>0.5</v>
      </c>
      <c r="G167" s="255">
        <v>100</v>
      </c>
      <c r="I167" s="6"/>
      <c r="J167" s="6"/>
    </row>
    <row r="168" spans="1:10">
      <c r="A168" s="2">
        <v>922</v>
      </c>
      <c r="B168" s="2">
        <v>547</v>
      </c>
      <c r="C168" s="6">
        <v>161</v>
      </c>
      <c r="D168" s="6" t="s">
        <v>459</v>
      </c>
      <c r="E168" s="274">
        <v>1</v>
      </c>
      <c r="F168" s="274">
        <v>1</v>
      </c>
      <c r="G168" s="255">
        <v>100</v>
      </c>
      <c r="I168" s="6"/>
      <c r="J168" s="6"/>
    </row>
    <row r="169" spans="1:10">
      <c r="A169" s="2">
        <v>8500</v>
      </c>
      <c r="B169" s="2">
        <v>311</v>
      </c>
      <c r="C169" s="6">
        <v>162</v>
      </c>
      <c r="D169" s="6" t="s">
        <v>116</v>
      </c>
      <c r="E169" s="274">
        <v>6.15</v>
      </c>
      <c r="F169" s="274">
        <v>6.15</v>
      </c>
      <c r="G169" s="255">
        <v>100</v>
      </c>
      <c r="I169" s="6"/>
      <c r="J169" s="6"/>
    </row>
    <row r="170" spans="1:10">
      <c r="A170" s="2">
        <v>8600</v>
      </c>
      <c r="B170" s="2">
        <v>312</v>
      </c>
      <c r="C170" s="6">
        <v>163</v>
      </c>
      <c r="D170" s="6" t="s">
        <v>117</v>
      </c>
      <c r="E170" s="274">
        <v>14.34</v>
      </c>
      <c r="F170" s="274">
        <v>13.84</v>
      </c>
      <c r="G170" s="255">
        <v>103.61271676300578</v>
      </c>
      <c r="I170" s="6"/>
      <c r="J170" s="6"/>
    </row>
    <row r="171" spans="1:10">
      <c r="A171" s="2">
        <v>2650</v>
      </c>
      <c r="B171" s="2">
        <v>341</v>
      </c>
      <c r="C171" s="6">
        <v>164</v>
      </c>
      <c r="D171" s="6" t="s">
        <v>460</v>
      </c>
      <c r="E171" s="274">
        <v>4.1399999999999997</v>
      </c>
      <c r="F171" s="274">
        <v>4.09</v>
      </c>
      <c r="G171" s="255">
        <v>101.22249388753055</v>
      </c>
      <c r="I171" s="6"/>
      <c r="J171" s="6"/>
    </row>
    <row r="172" spans="1:10">
      <c r="A172" s="2">
        <v>122</v>
      </c>
      <c r="B172" s="2">
        <v>548</v>
      </c>
      <c r="C172" s="6">
        <v>165</v>
      </c>
      <c r="D172" s="6" t="s">
        <v>461</v>
      </c>
      <c r="E172" s="274">
        <v>0.5</v>
      </c>
      <c r="F172" s="274">
        <v>0.5</v>
      </c>
      <c r="G172" s="255">
        <v>100</v>
      </c>
      <c r="I172" s="6"/>
      <c r="J172" s="6"/>
    </row>
    <row r="173" spans="1:10">
      <c r="A173" s="2">
        <v>8700</v>
      </c>
      <c r="B173" s="2">
        <v>343</v>
      </c>
      <c r="C173" s="6">
        <v>166</v>
      </c>
      <c r="D173" s="6" t="s">
        <v>462</v>
      </c>
      <c r="E173" s="274">
        <v>4.84</v>
      </c>
      <c r="F173" s="274">
        <v>4.84</v>
      </c>
      <c r="G173" s="255">
        <v>100</v>
      </c>
      <c r="I173" s="6"/>
      <c r="J173" s="6"/>
    </row>
    <row r="174" spans="1:10">
      <c r="A174" s="2">
        <v>913</v>
      </c>
      <c r="B174" s="2">
        <v>658</v>
      </c>
      <c r="C174" s="6">
        <v>167</v>
      </c>
      <c r="D174" s="6" t="s">
        <v>548</v>
      </c>
      <c r="E174" s="274">
        <v>0.7</v>
      </c>
      <c r="F174" s="274">
        <v>0.7</v>
      </c>
      <c r="G174" s="255">
        <v>100</v>
      </c>
      <c r="I174" s="6"/>
      <c r="J174" s="6"/>
    </row>
    <row r="175" spans="1:10">
      <c r="A175" s="2">
        <v>1286</v>
      </c>
      <c r="B175" s="2">
        <v>243</v>
      </c>
      <c r="C175" s="6">
        <v>168</v>
      </c>
      <c r="D175" s="6" t="s">
        <v>463</v>
      </c>
      <c r="E175" s="274">
        <v>0.5</v>
      </c>
      <c r="F175" s="274">
        <v>0.5</v>
      </c>
      <c r="G175" s="255">
        <v>100</v>
      </c>
      <c r="I175" s="6"/>
      <c r="J175" s="6"/>
    </row>
    <row r="176" spans="1:10">
      <c r="A176" s="2">
        <v>1031</v>
      </c>
      <c r="B176" s="2">
        <v>127</v>
      </c>
      <c r="C176" s="6">
        <v>169</v>
      </c>
      <c r="D176" s="6" t="s">
        <v>464</v>
      </c>
      <c r="E176" s="274">
        <v>4.7699999999999996</v>
      </c>
      <c r="F176" s="274">
        <v>4.66</v>
      </c>
      <c r="G176" s="255">
        <v>102.36051502145922</v>
      </c>
      <c r="I176" s="6"/>
      <c r="J176" s="6"/>
    </row>
    <row r="177" spans="1:10">
      <c r="A177" s="2">
        <v>1304</v>
      </c>
      <c r="B177" s="2">
        <v>379</v>
      </c>
      <c r="C177" s="6">
        <v>170</v>
      </c>
      <c r="D177" s="6" t="s">
        <v>465</v>
      </c>
      <c r="E177" s="274">
        <v>1</v>
      </c>
      <c r="F177" s="274">
        <v>1</v>
      </c>
      <c r="G177" s="255">
        <v>100</v>
      </c>
      <c r="I177" s="6"/>
      <c r="J177" s="6"/>
    </row>
    <row r="178" spans="1:10">
      <c r="A178" s="2">
        <v>812</v>
      </c>
      <c r="B178" s="2">
        <v>549</v>
      </c>
      <c r="C178" s="6">
        <v>171</v>
      </c>
      <c r="D178" s="6" t="s">
        <v>466</v>
      </c>
      <c r="E178" s="274">
        <v>2.25</v>
      </c>
      <c r="F178" s="274">
        <v>2.25</v>
      </c>
      <c r="G178" s="255">
        <v>100</v>
      </c>
      <c r="I178" s="6"/>
      <c r="J178" s="6"/>
    </row>
    <row r="179" spans="1:10">
      <c r="A179" s="2">
        <v>538</v>
      </c>
      <c r="B179" s="2">
        <v>669</v>
      </c>
      <c r="C179" s="6">
        <v>172</v>
      </c>
      <c r="D179" s="6" t="s">
        <v>467</v>
      </c>
      <c r="E179" s="274">
        <v>0.5</v>
      </c>
      <c r="F179" s="274">
        <v>0.5</v>
      </c>
      <c r="G179" s="255">
        <v>100</v>
      </c>
      <c r="I179" s="6"/>
      <c r="J179" s="6"/>
    </row>
    <row r="180" spans="1:10">
      <c r="A180" s="2">
        <v>3826</v>
      </c>
      <c r="B180" s="2">
        <v>372</v>
      </c>
      <c r="C180" s="6">
        <v>173</v>
      </c>
      <c r="D180" s="6" t="s">
        <v>514</v>
      </c>
      <c r="E180" s="274">
        <v>0</v>
      </c>
      <c r="F180" s="274">
        <v>0</v>
      </c>
      <c r="G180" s="255" t="s">
        <v>513</v>
      </c>
      <c r="I180" s="6"/>
      <c r="J180" s="6"/>
    </row>
    <row r="181" spans="1:10">
      <c r="A181" s="2">
        <v>8800</v>
      </c>
      <c r="B181" s="2">
        <v>601</v>
      </c>
      <c r="C181" s="6">
        <v>174</v>
      </c>
      <c r="D181" s="6" t="s">
        <v>468</v>
      </c>
      <c r="E181" s="274">
        <v>2.97</v>
      </c>
      <c r="F181" s="274">
        <v>2.75</v>
      </c>
      <c r="G181" s="255">
        <v>108</v>
      </c>
      <c r="I181" s="6"/>
      <c r="J181" s="6"/>
    </row>
    <row r="182" spans="1:10">
      <c r="A182" s="2">
        <v>5000</v>
      </c>
      <c r="B182" s="2">
        <v>313</v>
      </c>
      <c r="C182" s="6">
        <v>175</v>
      </c>
      <c r="D182" s="6" t="s">
        <v>118</v>
      </c>
      <c r="E182" s="274">
        <v>34.630000000000003</v>
      </c>
      <c r="F182" s="274">
        <v>34.630000000000003</v>
      </c>
      <c r="G182" s="255">
        <v>100</v>
      </c>
      <c r="I182" s="6"/>
      <c r="J182" s="6"/>
    </row>
    <row r="183" spans="1:10">
      <c r="A183" s="2">
        <v>154</v>
      </c>
      <c r="B183" s="2">
        <v>344</v>
      </c>
      <c r="C183" s="6">
        <v>176</v>
      </c>
      <c r="D183" s="6" t="s">
        <v>469</v>
      </c>
      <c r="E183" s="274">
        <v>1.25</v>
      </c>
      <c r="F183" s="274">
        <v>1.25</v>
      </c>
      <c r="G183" s="255">
        <v>100</v>
      </c>
      <c r="I183" s="6"/>
      <c r="J183" s="6"/>
    </row>
    <row r="184" spans="1:10">
      <c r="A184" s="2">
        <v>1054</v>
      </c>
      <c r="B184" s="2">
        <v>222</v>
      </c>
      <c r="C184" s="6">
        <v>177</v>
      </c>
      <c r="D184" s="6" t="s">
        <v>470</v>
      </c>
      <c r="E184" s="274">
        <v>0.75</v>
      </c>
      <c r="F184" s="274">
        <v>0.75</v>
      </c>
      <c r="G184" s="255">
        <v>100</v>
      </c>
      <c r="I184" s="6"/>
      <c r="J184" s="6"/>
    </row>
    <row r="185" spans="1:10">
      <c r="D185"/>
      <c r="E185" s="175"/>
      <c r="F185" s="184"/>
    </row>
    <row r="186" spans="1:10">
      <c r="D186" s="46" t="s">
        <v>119</v>
      </c>
      <c r="E186" s="175"/>
      <c r="F186" s="184"/>
    </row>
    <row r="187" spans="1:10">
      <c r="A187" s="2">
        <v>65</v>
      </c>
      <c r="B187" s="2">
        <v>677</v>
      </c>
      <c r="D187" s="92" t="s">
        <v>42</v>
      </c>
      <c r="E187" s="274">
        <v>0.7</v>
      </c>
      <c r="F187" s="274">
        <v>0.7</v>
      </c>
      <c r="G187" s="255">
        <v>100</v>
      </c>
    </row>
    <row r="188" spans="1:10">
      <c r="A188" s="2">
        <v>69</v>
      </c>
      <c r="B188" s="2">
        <v>245</v>
      </c>
      <c r="D188" s="92" t="s">
        <v>43</v>
      </c>
      <c r="E188" s="274">
        <v>1.08</v>
      </c>
      <c r="F188" s="274">
        <v>1.08</v>
      </c>
      <c r="G188" s="255">
        <v>100</v>
      </c>
    </row>
    <row r="189" spans="1:10">
      <c r="A189" s="2">
        <v>38</v>
      </c>
      <c r="B189" s="2">
        <v>165</v>
      </c>
      <c r="D189" s="92" t="s">
        <v>45</v>
      </c>
      <c r="E189" s="274">
        <v>0</v>
      </c>
      <c r="F189" s="274">
        <v>0</v>
      </c>
      <c r="G189" s="255" t="s">
        <v>513</v>
      </c>
    </row>
    <row r="190" spans="1:10">
      <c r="A190" s="2">
        <v>33</v>
      </c>
      <c r="B190" s="2">
        <v>173</v>
      </c>
      <c r="D190" s="92" t="s">
        <v>46</v>
      </c>
      <c r="E190" s="274">
        <v>2</v>
      </c>
      <c r="F190" s="274">
        <v>2</v>
      </c>
      <c r="G190" s="255">
        <v>100</v>
      </c>
    </row>
    <row r="191" spans="1:10">
      <c r="A191" s="2">
        <v>66</v>
      </c>
      <c r="B191" s="2">
        <v>676</v>
      </c>
      <c r="D191" s="92" t="s">
        <v>47</v>
      </c>
      <c r="E191" s="274">
        <v>2.11</v>
      </c>
      <c r="F191" s="274">
        <v>2.11</v>
      </c>
      <c r="G191" s="255">
        <v>100</v>
      </c>
    </row>
    <row r="192" spans="1:10">
      <c r="A192" s="2">
        <v>41</v>
      </c>
      <c r="B192" s="2">
        <v>161</v>
      </c>
      <c r="D192" s="92" t="s">
        <v>48</v>
      </c>
      <c r="E192" s="274">
        <v>0.7</v>
      </c>
      <c r="F192" s="274">
        <v>0.7</v>
      </c>
      <c r="G192" s="255">
        <v>100</v>
      </c>
    </row>
    <row r="193" spans="1:7">
      <c r="A193" s="2">
        <v>28</v>
      </c>
      <c r="B193" s="2">
        <v>361</v>
      </c>
      <c r="D193" s="92" t="s">
        <v>49</v>
      </c>
      <c r="E193" s="274">
        <v>1.39</v>
      </c>
      <c r="F193" s="274">
        <v>1.39</v>
      </c>
      <c r="G193" s="255">
        <v>100</v>
      </c>
    </row>
    <row r="194" spans="1:7">
      <c r="A194" s="2">
        <v>32</v>
      </c>
      <c r="B194" s="2">
        <v>362</v>
      </c>
      <c r="D194" s="92" t="s">
        <v>50</v>
      </c>
      <c r="E194" s="274">
        <v>0.6</v>
      </c>
      <c r="F194" s="274">
        <v>0.55000000000000004</v>
      </c>
      <c r="G194" s="255">
        <v>109.09090909090908</v>
      </c>
    </row>
    <row r="195" spans="1:7">
      <c r="A195" s="2">
        <v>71</v>
      </c>
      <c r="B195" s="2">
        <v>578</v>
      </c>
      <c r="D195" s="92" t="s">
        <v>51</v>
      </c>
      <c r="E195" s="274">
        <v>0.5</v>
      </c>
      <c r="F195" s="274">
        <v>0.5</v>
      </c>
      <c r="G195" s="255">
        <v>100</v>
      </c>
    </row>
    <row r="196" spans="1:7">
      <c r="A196" s="2">
        <v>76</v>
      </c>
      <c r="B196" s="2">
        <v>184</v>
      </c>
      <c r="D196" s="92" t="s">
        <v>52</v>
      </c>
      <c r="E196" s="274">
        <v>0.25</v>
      </c>
      <c r="F196" s="274">
        <v>0.25</v>
      </c>
      <c r="G196" s="255">
        <v>100</v>
      </c>
    </row>
    <row r="197" spans="1:7">
      <c r="A197" s="2">
        <v>30</v>
      </c>
      <c r="B197" s="2">
        <v>363</v>
      </c>
      <c r="D197" s="92" t="s">
        <v>53</v>
      </c>
      <c r="E197" s="274">
        <v>1</v>
      </c>
      <c r="F197" s="274">
        <v>1</v>
      </c>
      <c r="G197" s="255">
        <v>100</v>
      </c>
    </row>
    <row r="198" spans="1:7">
      <c r="A198" s="2">
        <v>27</v>
      </c>
      <c r="B198" s="2">
        <v>364</v>
      </c>
      <c r="D198" s="92" t="s">
        <v>54</v>
      </c>
      <c r="E198" s="274">
        <v>1</v>
      </c>
      <c r="F198" s="274">
        <v>1</v>
      </c>
      <c r="G198" s="255">
        <v>100</v>
      </c>
    </row>
    <row r="199" spans="1:7">
      <c r="A199" s="2">
        <v>20</v>
      </c>
      <c r="B199" s="2">
        <v>368</v>
      </c>
      <c r="D199" s="92" t="s">
        <v>55</v>
      </c>
      <c r="E199" s="274">
        <v>0.5</v>
      </c>
      <c r="F199" s="274">
        <v>0</v>
      </c>
      <c r="G199" s="255">
        <v>0</v>
      </c>
    </row>
    <row r="200" spans="1:7">
      <c r="A200" s="2">
        <v>8</v>
      </c>
      <c r="B200" s="2">
        <v>563</v>
      </c>
      <c r="D200" s="92" t="s">
        <v>56</v>
      </c>
      <c r="E200" s="274">
        <v>1.6</v>
      </c>
      <c r="F200" s="274">
        <v>1.5</v>
      </c>
      <c r="G200" s="255">
        <v>106.66666666666667</v>
      </c>
    </row>
    <row r="201" spans="1:7">
      <c r="A201" s="2">
        <v>1</v>
      </c>
      <c r="B201" s="2">
        <v>564</v>
      </c>
      <c r="D201" s="92" t="s">
        <v>57</v>
      </c>
      <c r="E201" s="274">
        <v>1.19</v>
      </c>
      <c r="F201" s="274">
        <v>0.69</v>
      </c>
      <c r="G201" s="255">
        <v>172.46376811594203</v>
      </c>
    </row>
    <row r="202" spans="1:7">
      <c r="A202" s="2">
        <v>3</v>
      </c>
      <c r="B202" s="2">
        <v>565</v>
      </c>
      <c r="D202" s="92" t="s">
        <v>59</v>
      </c>
      <c r="E202" s="274">
        <v>3.5</v>
      </c>
      <c r="F202" s="274">
        <v>3.5</v>
      </c>
      <c r="G202" s="255">
        <v>100</v>
      </c>
    </row>
    <row r="203" spans="1:7">
      <c r="A203" s="2">
        <v>54</v>
      </c>
      <c r="B203" s="2">
        <v>179</v>
      </c>
      <c r="D203" s="92" t="s">
        <v>61</v>
      </c>
      <c r="E203" s="274">
        <v>0.7</v>
      </c>
      <c r="F203" s="274">
        <v>0.66</v>
      </c>
      <c r="G203" s="255">
        <v>106.06060606060606</v>
      </c>
    </row>
    <row r="204" spans="1:7">
      <c r="A204" s="2">
        <v>78</v>
      </c>
      <c r="B204" s="2">
        <v>162</v>
      </c>
      <c r="D204" s="92" t="s">
        <v>62</v>
      </c>
      <c r="E204" s="274">
        <v>1.55</v>
      </c>
      <c r="F204" s="274">
        <v>1</v>
      </c>
      <c r="G204" s="255">
        <v>155</v>
      </c>
    </row>
    <row r="205" spans="1:7">
      <c r="A205" s="2">
        <v>12</v>
      </c>
      <c r="B205" s="2">
        <v>566</v>
      </c>
      <c r="D205" s="92" t="s">
        <v>64</v>
      </c>
      <c r="E205" s="274">
        <v>0.5</v>
      </c>
      <c r="F205" s="274">
        <v>0.5</v>
      </c>
      <c r="G205" s="255">
        <v>100</v>
      </c>
    </row>
    <row r="206" spans="1:7">
      <c r="A206" s="2">
        <v>53</v>
      </c>
      <c r="B206" s="2">
        <v>176</v>
      </c>
      <c r="D206" s="92" t="s">
        <v>66</v>
      </c>
      <c r="E206" s="274">
        <v>1.25</v>
      </c>
      <c r="F206" s="274">
        <v>1.1000000000000001</v>
      </c>
      <c r="G206" s="255">
        <v>113.63636363636363</v>
      </c>
    </row>
    <row r="207" spans="1:7">
      <c r="A207" s="2">
        <v>29</v>
      </c>
      <c r="B207" s="2">
        <v>369</v>
      </c>
      <c r="D207" s="92" t="s">
        <v>67</v>
      </c>
      <c r="E207" s="274">
        <v>0.5</v>
      </c>
      <c r="F207" s="274">
        <v>0.5</v>
      </c>
      <c r="G207" s="255">
        <v>100</v>
      </c>
    </row>
    <row r="208" spans="1:7">
      <c r="A208" s="2">
        <v>25</v>
      </c>
      <c r="B208" s="2">
        <v>371</v>
      </c>
      <c r="D208" s="92" t="s">
        <v>68</v>
      </c>
      <c r="E208" s="274">
        <v>0.7</v>
      </c>
      <c r="F208" s="274">
        <v>0.7</v>
      </c>
      <c r="G208" s="255">
        <v>100</v>
      </c>
    </row>
    <row r="209" spans="1:7">
      <c r="A209" s="2">
        <v>36</v>
      </c>
      <c r="B209" s="2">
        <v>166</v>
      </c>
      <c r="D209" s="92" t="s">
        <v>69</v>
      </c>
      <c r="E209" s="274">
        <v>1.86</v>
      </c>
      <c r="F209" s="274">
        <v>1.36</v>
      </c>
      <c r="G209" s="255">
        <v>136.76470588235296</v>
      </c>
    </row>
    <row r="210" spans="1:7">
      <c r="A210" s="2">
        <v>15</v>
      </c>
      <c r="B210" s="2">
        <v>567</v>
      </c>
      <c r="D210" s="92" t="s">
        <v>70</v>
      </c>
      <c r="E210" s="274">
        <v>1.1000000000000001</v>
      </c>
      <c r="F210" s="274">
        <v>1.1000000000000001</v>
      </c>
      <c r="G210" s="255">
        <v>100</v>
      </c>
    </row>
    <row r="211" spans="1:7">
      <c r="A211" s="2">
        <v>19</v>
      </c>
      <c r="B211" s="2">
        <v>370</v>
      </c>
      <c r="D211" s="92" t="s">
        <v>71</v>
      </c>
      <c r="E211" s="274">
        <v>1.81</v>
      </c>
      <c r="F211" s="274">
        <v>1.81</v>
      </c>
      <c r="G211" s="255">
        <v>100</v>
      </c>
    </row>
    <row r="212" spans="1:7">
      <c r="A212" s="2">
        <v>35</v>
      </c>
      <c r="B212" s="2">
        <v>167</v>
      </c>
      <c r="D212" s="6" t="s">
        <v>72</v>
      </c>
      <c r="E212" s="274">
        <v>1.38</v>
      </c>
      <c r="F212" s="274">
        <v>1</v>
      </c>
      <c r="G212" s="255">
        <v>138</v>
      </c>
    </row>
    <row r="213" spans="1:7">
      <c r="A213" s="2">
        <v>18</v>
      </c>
      <c r="B213" s="2">
        <v>365</v>
      </c>
      <c r="D213" s="6" t="s">
        <v>73</v>
      </c>
      <c r="E213" s="274">
        <v>1.2</v>
      </c>
      <c r="F213" s="274">
        <v>1.2</v>
      </c>
      <c r="G213" s="255">
        <v>100</v>
      </c>
    </row>
    <row r="214" spans="1:7">
      <c r="A214" s="2">
        <v>50</v>
      </c>
      <c r="B214" s="2">
        <v>168</v>
      </c>
      <c r="D214" s="92" t="s">
        <v>74</v>
      </c>
      <c r="E214" s="274">
        <v>1.25</v>
      </c>
      <c r="F214" s="274">
        <v>1.25</v>
      </c>
      <c r="G214" s="255">
        <v>100</v>
      </c>
    </row>
    <row r="215" spans="1:7">
      <c r="A215" s="2">
        <v>55</v>
      </c>
      <c r="B215" s="2">
        <v>577</v>
      </c>
      <c r="D215" s="92" t="s">
        <v>471</v>
      </c>
      <c r="E215" s="274">
        <v>1.5</v>
      </c>
      <c r="F215" s="274">
        <v>1.5</v>
      </c>
      <c r="G215" s="255">
        <v>100</v>
      </c>
    </row>
    <row r="216" spans="1:7">
      <c r="A216" s="2">
        <v>13</v>
      </c>
      <c r="B216" s="2">
        <v>569</v>
      </c>
      <c r="D216" s="92" t="s">
        <v>77</v>
      </c>
      <c r="E216" s="274">
        <v>1</v>
      </c>
      <c r="F216" s="274">
        <v>1</v>
      </c>
      <c r="G216" s="255">
        <v>100</v>
      </c>
    </row>
    <row r="217" spans="1:7">
      <c r="A217" s="2">
        <v>74</v>
      </c>
      <c r="B217" s="2">
        <v>187</v>
      </c>
      <c r="D217" s="92" t="s">
        <v>78</v>
      </c>
      <c r="E217" s="274">
        <v>1.77</v>
      </c>
      <c r="F217" s="274">
        <v>1.77</v>
      </c>
      <c r="G217" s="255">
        <v>100</v>
      </c>
    </row>
    <row r="218" spans="1:7">
      <c r="A218" s="2">
        <v>4</v>
      </c>
      <c r="B218" s="2">
        <v>562</v>
      </c>
      <c r="D218" s="92" t="s">
        <v>79</v>
      </c>
      <c r="E218" s="274">
        <v>0.5</v>
      </c>
      <c r="F218" s="274">
        <v>0.5</v>
      </c>
      <c r="G218" s="255">
        <v>100</v>
      </c>
    </row>
    <row r="219" spans="1:7">
      <c r="A219" s="2">
        <v>73</v>
      </c>
      <c r="B219" s="2">
        <v>178</v>
      </c>
      <c r="D219" s="92" t="s">
        <v>80</v>
      </c>
      <c r="E219" s="274">
        <v>1</v>
      </c>
      <c r="F219" s="274">
        <v>1</v>
      </c>
      <c r="G219" s="255">
        <v>100</v>
      </c>
    </row>
    <row r="220" spans="1:7">
      <c r="A220" s="2">
        <v>26</v>
      </c>
      <c r="B220" s="2">
        <v>164</v>
      </c>
      <c r="D220" s="92" t="s">
        <v>81</v>
      </c>
      <c r="E220" s="274">
        <v>2.17</v>
      </c>
      <c r="F220" s="274">
        <v>2.17</v>
      </c>
      <c r="G220" s="255">
        <v>100</v>
      </c>
    </row>
    <row r="221" spans="1:7">
      <c r="A221" s="2">
        <v>14</v>
      </c>
      <c r="B221" s="2">
        <v>570</v>
      </c>
      <c r="D221" s="92" t="s">
        <v>82</v>
      </c>
      <c r="E221" s="274">
        <v>2.52</v>
      </c>
      <c r="F221" s="274">
        <v>2.52</v>
      </c>
      <c r="G221" s="255">
        <v>100</v>
      </c>
    </row>
    <row r="222" spans="1:7">
      <c r="A222" s="2">
        <v>52</v>
      </c>
      <c r="B222" s="2">
        <v>571</v>
      </c>
      <c r="D222" s="92" t="s">
        <v>84</v>
      </c>
      <c r="E222" s="274">
        <v>2.0099999999999998</v>
      </c>
      <c r="F222" s="274">
        <v>2.0099999999999998</v>
      </c>
      <c r="G222" s="255">
        <v>100</v>
      </c>
    </row>
    <row r="223" spans="1:7">
      <c r="A223" s="2">
        <v>2</v>
      </c>
      <c r="B223" s="2">
        <v>572</v>
      </c>
      <c r="D223" s="92" t="s">
        <v>85</v>
      </c>
      <c r="E223" s="274">
        <v>1.2</v>
      </c>
      <c r="F223" s="274">
        <v>1.2</v>
      </c>
      <c r="G223" s="255">
        <v>100</v>
      </c>
    </row>
    <row r="224" spans="1:7">
      <c r="A224" s="2">
        <v>42</v>
      </c>
      <c r="B224" s="2">
        <v>169</v>
      </c>
      <c r="D224" s="92" t="s">
        <v>86</v>
      </c>
      <c r="E224" s="274">
        <v>1</v>
      </c>
      <c r="F224" s="274">
        <v>0.5</v>
      </c>
      <c r="G224" s="255">
        <v>200</v>
      </c>
    </row>
    <row r="225" spans="1:7">
      <c r="A225" s="2">
        <v>56</v>
      </c>
      <c r="B225" s="2">
        <v>579</v>
      </c>
      <c r="D225" s="92" t="s">
        <v>87</v>
      </c>
      <c r="E225" s="274">
        <v>0.59</v>
      </c>
      <c r="F225" s="274">
        <v>0.59</v>
      </c>
      <c r="G225" s="255">
        <v>100</v>
      </c>
    </row>
    <row r="226" spans="1:7">
      <c r="A226" s="2">
        <v>68</v>
      </c>
      <c r="B226" s="2">
        <v>246</v>
      </c>
      <c r="D226" s="92" t="s">
        <v>88</v>
      </c>
      <c r="E226" s="274">
        <v>0.5</v>
      </c>
      <c r="F226" s="274">
        <v>0</v>
      </c>
      <c r="G226" s="255">
        <v>0</v>
      </c>
    </row>
    <row r="227" spans="1:7">
      <c r="A227" s="2">
        <v>31</v>
      </c>
      <c r="B227" s="2">
        <v>373</v>
      </c>
      <c r="D227" s="92" t="s">
        <v>89</v>
      </c>
      <c r="E227" s="274">
        <v>1.1499999999999999</v>
      </c>
      <c r="F227" s="274">
        <v>0.65</v>
      </c>
      <c r="G227" s="255">
        <v>176.92307692307691</v>
      </c>
    </row>
    <row r="228" spans="1:7">
      <c r="A228" s="2">
        <v>6</v>
      </c>
      <c r="B228" s="2">
        <v>575</v>
      </c>
      <c r="D228" s="92" t="s">
        <v>90</v>
      </c>
      <c r="E228" s="274">
        <v>0.5</v>
      </c>
      <c r="F228" s="274">
        <v>0.5</v>
      </c>
      <c r="G228" s="255">
        <v>100</v>
      </c>
    </row>
    <row r="229" spans="1:7">
      <c r="A229" s="2">
        <v>7</v>
      </c>
      <c r="B229" s="2">
        <v>561</v>
      </c>
      <c r="D229" s="92" t="s">
        <v>91</v>
      </c>
      <c r="E229" s="274">
        <v>1.5</v>
      </c>
      <c r="F229" s="274">
        <v>1.5</v>
      </c>
      <c r="G229" s="255">
        <v>100</v>
      </c>
    </row>
    <row r="230" spans="1:7">
      <c r="A230" s="2">
        <v>16</v>
      </c>
      <c r="B230" s="2">
        <v>374</v>
      </c>
      <c r="D230" s="92" t="s">
        <v>92</v>
      </c>
      <c r="E230" s="274">
        <v>1</v>
      </c>
      <c r="F230" s="274">
        <v>1</v>
      </c>
      <c r="G230" s="255">
        <v>100</v>
      </c>
    </row>
    <row r="231" spans="1:7">
      <c r="A231" s="2">
        <v>9</v>
      </c>
      <c r="B231" s="2">
        <v>568</v>
      </c>
      <c r="D231" s="92" t="s">
        <v>93</v>
      </c>
      <c r="E231" s="274">
        <v>2.54</v>
      </c>
      <c r="F231" s="274">
        <v>2.54</v>
      </c>
      <c r="G231" s="255">
        <v>100</v>
      </c>
    </row>
    <row r="232" spans="1:7">
      <c r="A232" s="2">
        <v>75</v>
      </c>
      <c r="B232" s="2">
        <v>186</v>
      </c>
      <c r="D232" s="92" t="s">
        <v>94</v>
      </c>
      <c r="E232" s="274">
        <v>2.21</v>
      </c>
      <c r="F232" s="274">
        <v>2.21</v>
      </c>
      <c r="G232" s="255">
        <v>100</v>
      </c>
    </row>
    <row r="233" spans="1:7">
      <c r="A233" s="2">
        <v>48</v>
      </c>
      <c r="B233" s="2">
        <v>171</v>
      </c>
      <c r="D233" s="92" t="s">
        <v>95</v>
      </c>
      <c r="E233" s="274">
        <v>0.75</v>
      </c>
      <c r="F233" s="274">
        <v>0.75</v>
      </c>
      <c r="G233" s="255">
        <v>100</v>
      </c>
    </row>
    <row r="234" spans="1:7">
      <c r="A234" s="2">
        <v>40</v>
      </c>
      <c r="B234" s="2">
        <v>375</v>
      </c>
      <c r="D234" s="92" t="s">
        <v>96</v>
      </c>
      <c r="E234" s="274">
        <v>0.5</v>
      </c>
      <c r="F234" s="274">
        <v>0.5</v>
      </c>
      <c r="G234" s="255">
        <v>100</v>
      </c>
    </row>
    <row r="235" spans="1:7">
      <c r="A235" s="2">
        <v>39</v>
      </c>
      <c r="B235" s="2">
        <v>170</v>
      </c>
      <c r="D235" s="92" t="s">
        <v>97</v>
      </c>
      <c r="E235" s="274">
        <v>1.1499999999999999</v>
      </c>
      <c r="F235" s="274">
        <v>1.1000000000000001</v>
      </c>
      <c r="G235" s="255">
        <v>104.54545454545452</v>
      </c>
    </row>
    <row r="236" spans="1:7">
      <c r="A236" s="2">
        <v>72</v>
      </c>
      <c r="B236" s="2">
        <v>377</v>
      </c>
      <c r="D236" s="92" t="s">
        <v>98</v>
      </c>
      <c r="E236" s="274">
        <v>1.3</v>
      </c>
      <c r="F236" s="274">
        <v>1.3</v>
      </c>
      <c r="G236" s="255">
        <v>100</v>
      </c>
    </row>
    <row r="237" spans="1:7">
      <c r="A237" s="2">
        <v>37</v>
      </c>
      <c r="B237" s="2">
        <v>172</v>
      </c>
      <c r="D237" s="92" t="s">
        <v>99</v>
      </c>
      <c r="E237" s="274">
        <v>0.6</v>
      </c>
      <c r="F237" s="274">
        <v>0.6</v>
      </c>
      <c r="G237" s="255">
        <v>100</v>
      </c>
    </row>
    <row r="238" spans="1:7">
      <c r="A238" s="2">
        <v>34</v>
      </c>
      <c r="B238" s="2">
        <v>174</v>
      </c>
      <c r="D238" s="92" t="s">
        <v>100</v>
      </c>
      <c r="E238" s="274">
        <v>1.2</v>
      </c>
      <c r="F238" s="274">
        <v>1.2</v>
      </c>
      <c r="G238" s="255">
        <v>100</v>
      </c>
    </row>
    <row r="239" spans="1:7">
      <c r="A239" s="2">
        <v>51</v>
      </c>
      <c r="B239" s="2">
        <v>175</v>
      </c>
      <c r="D239" s="253" t="s">
        <v>101</v>
      </c>
      <c r="E239" s="275">
        <v>1.1399999999999999</v>
      </c>
      <c r="F239" s="275">
        <v>1.1399999999999999</v>
      </c>
      <c r="G239" s="259">
        <v>100</v>
      </c>
    </row>
    <row r="240" spans="1:7">
      <c r="D240" s="263" t="s">
        <v>305</v>
      </c>
      <c r="E240" s="256"/>
      <c r="F240" s="256"/>
      <c r="G240" s="257"/>
    </row>
    <row r="241" spans="4:7">
      <c r="D241" s="82" t="s">
        <v>545</v>
      </c>
      <c r="E241" s="256"/>
      <c r="F241" s="256"/>
      <c r="G241" s="257"/>
    </row>
    <row r="242" spans="4:7">
      <c r="D242" s="186"/>
      <c r="E242" s="254"/>
      <c r="F242" s="254"/>
      <c r="G242" s="255"/>
    </row>
    <row r="243" spans="4:7">
      <c r="D243" s="189"/>
      <c r="E243" s="254"/>
      <c r="F243" s="254"/>
      <c r="G243" s="255"/>
    </row>
  </sheetData>
  <sortState xmlns:xlrd2="http://schemas.microsoft.com/office/spreadsheetml/2017/richdata2" ref="A8:G184">
    <sortCondition ref="C8:C18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44"/>
  <sheetViews>
    <sheetView rightToLeft="1" topLeftCell="A228" zoomScaleNormal="100" workbookViewId="0"/>
  </sheetViews>
  <sheetFormatPr defaultColWidth="8.90625" defaultRowHeight="16"/>
  <cols>
    <col min="1" max="1" width="8.7265625" style="2" customWidth="1"/>
    <col min="2" max="2" width="10.6328125" style="2" customWidth="1"/>
    <col min="3" max="3" width="17.453125" style="2" customWidth="1"/>
    <col min="4" max="5" width="8.90625" style="6"/>
    <col min="6" max="8" width="8.90625" style="2"/>
    <col min="10" max="16384" width="8.90625" style="2"/>
  </cols>
  <sheetData>
    <row r="1" spans="1:10" ht="38">
      <c r="C1" s="79" t="s">
        <v>521</v>
      </c>
      <c r="D1" s="80"/>
      <c r="E1" s="80"/>
      <c r="F1" s="3"/>
      <c r="G1" s="3"/>
      <c r="H1" s="3"/>
    </row>
    <row r="2" spans="1:10">
      <c r="C2" s="123" t="s">
        <v>33</v>
      </c>
      <c r="D2" s="80"/>
      <c r="E2" s="80"/>
    </row>
    <row r="3" spans="1:10" ht="32">
      <c r="C3" s="62"/>
      <c r="D3" s="71" t="s">
        <v>34</v>
      </c>
      <c r="E3" s="139"/>
      <c r="F3" s="63"/>
      <c r="G3" s="71" t="s">
        <v>35</v>
      </c>
      <c r="H3" s="139"/>
    </row>
    <row r="4" spans="1:10" ht="48">
      <c r="A4" s="2" t="s">
        <v>300</v>
      </c>
      <c r="B4" s="2" t="s">
        <v>329</v>
      </c>
      <c r="C4" s="38" t="s">
        <v>36</v>
      </c>
      <c r="D4" s="38" t="s">
        <v>37</v>
      </c>
      <c r="E4" s="98" t="s">
        <v>38</v>
      </c>
      <c r="F4" s="12"/>
      <c r="G4" s="98" t="s">
        <v>39</v>
      </c>
      <c r="H4" s="98" t="s">
        <v>40</v>
      </c>
      <c r="J4" s="288" t="s">
        <v>531</v>
      </c>
    </row>
    <row r="5" spans="1:10">
      <c r="E5" s="140"/>
      <c r="G5" s="140"/>
      <c r="H5" s="140"/>
    </row>
    <row r="6" spans="1:10" ht="19">
      <c r="C6" s="141" t="s">
        <v>522</v>
      </c>
      <c r="D6" s="101">
        <v>200374</v>
      </c>
      <c r="E6" s="101">
        <v>138104</v>
      </c>
      <c r="G6" s="177">
        <v>15.9</v>
      </c>
      <c r="H6" s="177">
        <v>16.705963568936884</v>
      </c>
    </row>
    <row r="7" spans="1:10">
      <c r="C7" s="137"/>
      <c r="D7" s="101"/>
      <c r="E7" s="101"/>
      <c r="G7" s="124"/>
      <c r="H7" s="124"/>
    </row>
    <row r="8" spans="1:10">
      <c r="C8" s="46" t="s">
        <v>41</v>
      </c>
      <c r="D8" s="25"/>
      <c r="E8" s="25"/>
      <c r="G8" s="117"/>
      <c r="H8" s="117"/>
    </row>
    <row r="9" spans="1:10">
      <c r="A9" s="6">
        <v>472</v>
      </c>
      <c r="B9" s="6">
        <v>1</v>
      </c>
      <c r="C9" s="6" t="s">
        <v>334</v>
      </c>
      <c r="D9" s="229">
        <v>177</v>
      </c>
      <c r="E9" s="229">
        <v>67</v>
      </c>
      <c r="F9"/>
      <c r="G9" s="153">
        <v>30.04083516916215</v>
      </c>
      <c r="H9" s="117">
        <v>11.895161290322582</v>
      </c>
    </row>
    <row r="10" spans="1:10">
      <c r="A10" s="6">
        <v>473</v>
      </c>
      <c r="B10" s="6">
        <v>2</v>
      </c>
      <c r="C10" s="6" t="s">
        <v>335</v>
      </c>
      <c r="D10" s="229">
        <v>185</v>
      </c>
      <c r="E10" s="229">
        <v>89</v>
      </c>
      <c r="F10"/>
      <c r="G10" s="153">
        <v>15.471590814056569</v>
      </c>
      <c r="H10" s="117">
        <v>9.1493570722057367</v>
      </c>
    </row>
    <row r="11" spans="1:10">
      <c r="A11" s="6">
        <v>182</v>
      </c>
      <c r="B11" s="6">
        <v>3</v>
      </c>
      <c r="C11" s="6" t="s">
        <v>336</v>
      </c>
      <c r="D11" s="229">
        <v>297</v>
      </c>
      <c r="E11" s="229">
        <v>221</v>
      </c>
      <c r="F11"/>
      <c r="G11" s="153">
        <v>12.937478437535937</v>
      </c>
      <c r="H11" s="117">
        <v>31.93548387096774</v>
      </c>
    </row>
    <row r="12" spans="1:10">
      <c r="A12" s="6">
        <v>2710</v>
      </c>
      <c r="B12" s="6">
        <v>4</v>
      </c>
      <c r="C12" s="6" t="s">
        <v>337</v>
      </c>
      <c r="D12" s="229">
        <v>1035</v>
      </c>
      <c r="E12" s="229">
        <v>472</v>
      </c>
      <c r="F12"/>
      <c r="G12" s="153">
        <v>31.157205713418733</v>
      </c>
      <c r="H12" s="117">
        <v>10.032958511050795</v>
      </c>
    </row>
    <row r="13" spans="1:10">
      <c r="A13" s="6">
        <v>31</v>
      </c>
      <c r="B13" s="6">
        <v>5</v>
      </c>
      <c r="C13" s="6" t="s">
        <v>338</v>
      </c>
      <c r="D13" s="229">
        <v>1082</v>
      </c>
      <c r="E13" s="229">
        <v>790</v>
      </c>
      <c r="F13"/>
      <c r="G13" s="153">
        <v>30.420842269338603</v>
      </c>
      <c r="H13" s="117">
        <v>17.854785478547853</v>
      </c>
    </row>
    <row r="14" spans="1:10">
      <c r="A14" s="6">
        <v>2400</v>
      </c>
      <c r="B14" s="6">
        <v>6</v>
      </c>
      <c r="C14" s="6" t="s">
        <v>339</v>
      </c>
      <c r="D14" s="229">
        <v>732</v>
      </c>
      <c r="E14" s="229">
        <v>467</v>
      </c>
      <c r="F14"/>
      <c r="G14" s="153">
        <v>13.309749136684578</v>
      </c>
      <c r="H14" s="117">
        <v>13.733583489681051</v>
      </c>
    </row>
    <row r="15" spans="1:10">
      <c r="A15" s="6">
        <v>1020</v>
      </c>
      <c r="B15" s="6">
        <v>7</v>
      </c>
      <c r="C15" s="6" t="s">
        <v>340</v>
      </c>
      <c r="D15" s="229">
        <v>998</v>
      </c>
      <c r="E15" s="229">
        <v>747</v>
      </c>
      <c r="F15"/>
      <c r="G15" s="153">
        <v>27.30765410560182</v>
      </c>
      <c r="H15" s="117">
        <v>25.472179683511996</v>
      </c>
    </row>
    <row r="16" spans="1:10">
      <c r="A16" s="6">
        <v>3760</v>
      </c>
      <c r="B16" s="6">
        <v>8</v>
      </c>
      <c r="C16" s="6" t="s">
        <v>341</v>
      </c>
      <c r="D16" s="229">
        <v>92</v>
      </c>
      <c r="E16" s="229">
        <v>70</v>
      </c>
      <c r="F16"/>
      <c r="G16" s="153">
        <v>9.7327307503512248</v>
      </c>
      <c r="H16" s="117">
        <v>12.76005547850208</v>
      </c>
    </row>
    <row r="17" spans="1:8">
      <c r="A17" s="6">
        <v>565</v>
      </c>
      <c r="B17" s="6">
        <v>9</v>
      </c>
      <c r="C17" s="6" t="s">
        <v>342</v>
      </c>
      <c r="D17" s="229">
        <v>336</v>
      </c>
      <c r="E17" s="229">
        <v>253</v>
      </c>
      <c r="F17"/>
      <c r="G17" s="153">
        <v>16.043638697256537</v>
      </c>
      <c r="H17" s="117">
        <v>24.797047970479706</v>
      </c>
    </row>
    <row r="18" spans="1:8">
      <c r="A18" s="6">
        <v>2600</v>
      </c>
      <c r="B18" s="6">
        <v>10</v>
      </c>
      <c r="C18" s="6" t="s">
        <v>343</v>
      </c>
      <c r="D18" s="229">
        <v>1473</v>
      </c>
      <c r="E18" s="229">
        <v>908</v>
      </c>
      <c r="F18"/>
      <c r="G18" s="153">
        <v>20.717194680870811</v>
      </c>
      <c r="H18" s="117">
        <v>19.174694090080706</v>
      </c>
    </row>
    <row r="19" spans="1:8">
      <c r="A19" s="6">
        <v>478</v>
      </c>
      <c r="B19" s="6">
        <v>11</v>
      </c>
      <c r="C19" s="6" t="s">
        <v>344</v>
      </c>
      <c r="D19" s="229">
        <v>246</v>
      </c>
      <c r="E19" s="229">
        <v>78</v>
      </c>
      <c r="F19"/>
      <c r="G19" s="153">
        <v>24.1498468546297</v>
      </c>
      <c r="H19" s="117">
        <v>8.735795454545455</v>
      </c>
    </row>
    <row r="20" spans="1:8">
      <c r="A20" s="6">
        <v>1309</v>
      </c>
      <c r="B20" s="6">
        <v>12</v>
      </c>
      <c r="C20" s="6" t="s">
        <v>345</v>
      </c>
      <c r="D20" s="229">
        <v>248</v>
      </c>
      <c r="E20" s="229">
        <v>131</v>
      </c>
      <c r="F20"/>
      <c r="G20" s="153">
        <v>22.651918562699226</v>
      </c>
      <c r="H20" s="117">
        <v>2.4292291115682243</v>
      </c>
    </row>
    <row r="21" spans="1:8">
      <c r="A21" s="6">
        <v>3750</v>
      </c>
      <c r="B21" s="6">
        <v>13</v>
      </c>
      <c r="C21" s="6" t="s">
        <v>346</v>
      </c>
      <c r="D21" s="229">
        <v>56</v>
      </c>
      <c r="E21" s="229">
        <v>32</v>
      </c>
      <c r="F21"/>
      <c r="G21" s="153">
        <v>5.7911424476263553</v>
      </c>
      <c r="H21" s="117">
        <v>8.615384615384615</v>
      </c>
    </row>
    <row r="22" spans="1:8">
      <c r="A22" s="6">
        <v>529</v>
      </c>
      <c r="B22" s="6">
        <v>14</v>
      </c>
      <c r="C22" s="6" t="s">
        <v>347</v>
      </c>
      <c r="D22" s="229">
        <v>289</v>
      </c>
      <c r="E22" s="229">
        <v>156</v>
      </c>
      <c r="F22"/>
      <c r="G22" s="153">
        <v>27.332016856950471</v>
      </c>
      <c r="H22" s="117">
        <v>16.208637128435221</v>
      </c>
    </row>
    <row r="23" spans="1:8">
      <c r="A23" s="6">
        <v>3650</v>
      </c>
      <c r="B23" s="6">
        <v>15</v>
      </c>
      <c r="C23" s="6" t="s">
        <v>547</v>
      </c>
      <c r="D23" s="229">
        <v>225</v>
      </c>
      <c r="E23" s="229">
        <v>159</v>
      </c>
      <c r="F23"/>
      <c r="G23" s="153">
        <v>18.292682926829269</v>
      </c>
      <c r="H23" s="117">
        <v>12.012813667912441</v>
      </c>
    </row>
    <row r="24" spans="1:8">
      <c r="A24" s="6">
        <v>3570</v>
      </c>
      <c r="B24" s="6">
        <v>16</v>
      </c>
      <c r="C24" s="6" t="s">
        <v>349</v>
      </c>
      <c r="D24" s="229">
        <v>900</v>
      </c>
      <c r="E24" s="229">
        <v>683</v>
      </c>
      <c r="F24"/>
      <c r="G24" s="153">
        <v>31.697618804436257</v>
      </c>
      <c r="H24" s="117">
        <v>29.18287937743191</v>
      </c>
    </row>
    <row r="25" spans="1:8">
      <c r="A25" s="6">
        <v>70</v>
      </c>
      <c r="B25" s="6">
        <v>17</v>
      </c>
      <c r="C25" s="6" t="s">
        <v>58</v>
      </c>
      <c r="D25" s="229">
        <v>6036</v>
      </c>
      <c r="E25" s="229">
        <v>4704</v>
      </c>
      <c r="F25"/>
      <c r="G25" s="153">
        <v>16.05986658497314</v>
      </c>
      <c r="H25" s="117">
        <v>22.330743618202</v>
      </c>
    </row>
    <row r="26" spans="1:8">
      <c r="A26" s="6">
        <v>7100</v>
      </c>
      <c r="B26" s="6">
        <v>18</v>
      </c>
      <c r="C26" s="6" t="s">
        <v>60</v>
      </c>
      <c r="D26" s="229">
        <v>3972</v>
      </c>
      <c r="E26" s="229">
        <v>2869</v>
      </c>
      <c r="F26"/>
      <c r="G26" s="153">
        <v>15.065750508213052</v>
      </c>
      <c r="H26" s="117">
        <v>27.08120269993864</v>
      </c>
    </row>
    <row r="27" spans="1:8">
      <c r="A27" s="6">
        <v>6000</v>
      </c>
      <c r="B27" s="6">
        <v>19</v>
      </c>
      <c r="C27" s="6" t="s">
        <v>350</v>
      </c>
      <c r="D27" s="229">
        <v>381</v>
      </c>
      <c r="E27" s="229">
        <v>208</v>
      </c>
      <c r="F27"/>
      <c r="G27" s="153">
        <v>21.73727000427899</v>
      </c>
      <c r="H27" s="117">
        <v>9.9581808677469947</v>
      </c>
    </row>
    <row r="28" spans="1:8">
      <c r="A28" s="6">
        <v>2530</v>
      </c>
      <c r="B28" s="6">
        <v>20</v>
      </c>
      <c r="C28" s="6" t="s">
        <v>63</v>
      </c>
      <c r="D28" s="229">
        <v>379</v>
      </c>
      <c r="E28" s="229">
        <v>213</v>
      </c>
      <c r="F28"/>
      <c r="G28" s="153">
        <v>13.522766237042315</v>
      </c>
      <c r="H28" s="117">
        <v>13.335679099225898</v>
      </c>
    </row>
    <row r="29" spans="1:8">
      <c r="A29" s="6">
        <v>9000</v>
      </c>
      <c r="B29" s="6">
        <v>21</v>
      </c>
      <c r="C29" s="6" t="s">
        <v>65</v>
      </c>
      <c r="D29" s="229">
        <v>5739</v>
      </c>
      <c r="E29" s="229">
        <v>4224</v>
      </c>
      <c r="F29"/>
      <c r="G29" s="153">
        <v>15.882471372322737</v>
      </c>
      <c r="H29" s="117">
        <v>21.102367995293424</v>
      </c>
    </row>
    <row r="30" spans="1:8">
      <c r="A30" s="6">
        <v>482</v>
      </c>
      <c r="B30" s="6">
        <v>22</v>
      </c>
      <c r="C30" s="6" t="s">
        <v>351</v>
      </c>
      <c r="D30" s="229">
        <v>260</v>
      </c>
      <c r="E30" s="229">
        <v>122</v>
      </c>
      <c r="F30"/>
      <c r="G30" s="153">
        <v>49.817972791722553</v>
      </c>
      <c r="H30" s="117">
        <v>8.956252152945229</v>
      </c>
    </row>
    <row r="31" spans="1:8">
      <c r="A31" s="6">
        <v>4001</v>
      </c>
      <c r="B31" s="6">
        <v>23</v>
      </c>
      <c r="C31" s="6" t="s">
        <v>352</v>
      </c>
      <c r="D31" s="229">
        <v>324</v>
      </c>
      <c r="E31" s="229">
        <v>149</v>
      </c>
      <c r="F31"/>
      <c r="G31" s="153">
        <v>69.710400619647999</v>
      </c>
      <c r="H31" s="117">
        <v>22.176591375770023</v>
      </c>
    </row>
    <row r="32" spans="1:8">
      <c r="A32" s="6">
        <v>998</v>
      </c>
      <c r="B32" s="6">
        <v>24</v>
      </c>
      <c r="C32" s="6" t="s">
        <v>353</v>
      </c>
      <c r="D32" s="229">
        <v>137</v>
      </c>
      <c r="E32" s="229">
        <v>67</v>
      </c>
      <c r="F32"/>
      <c r="G32" s="153">
        <v>21.312839819229779</v>
      </c>
      <c r="H32" s="117">
        <v>6.9</v>
      </c>
    </row>
    <row r="33" spans="1:8">
      <c r="A33" s="6">
        <v>3574</v>
      </c>
      <c r="B33" s="6">
        <v>25</v>
      </c>
      <c r="C33" s="6" t="s">
        <v>354</v>
      </c>
      <c r="D33" s="229">
        <v>159</v>
      </c>
      <c r="E33" s="229">
        <v>91</v>
      </c>
      <c r="F33"/>
      <c r="G33" s="153">
        <v>37.076765227124334</v>
      </c>
      <c r="H33" s="117">
        <v>11.103351955307263</v>
      </c>
    </row>
    <row r="34" spans="1:8">
      <c r="A34" s="6">
        <v>3652</v>
      </c>
      <c r="B34" s="6">
        <v>26</v>
      </c>
      <c r="C34" s="6" t="s">
        <v>355</v>
      </c>
      <c r="D34" s="229">
        <v>73</v>
      </c>
      <c r="E34" s="229">
        <v>32</v>
      </c>
      <c r="F34"/>
      <c r="G34" s="153">
        <v>16.752186963585793</v>
      </c>
      <c r="H34" s="117">
        <v>9.9</v>
      </c>
    </row>
    <row r="35" spans="1:8">
      <c r="A35" s="6">
        <v>480</v>
      </c>
      <c r="B35" s="6">
        <v>27</v>
      </c>
      <c r="C35" s="6" t="s">
        <v>356</v>
      </c>
      <c r="D35" s="229">
        <v>168</v>
      </c>
      <c r="E35" s="229">
        <v>100</v>
      </c>
      <c r="F35"/>
      <c r="G35" s="153">
        <v>17.308988104191865</v>
      </c>
      <c r="H35" s="117">
        <v>12.42603550295858</v>
      </c>
    </row>
    <row r="36" spans="1:8">
      <c r="A36" s="6">
        <v>466</v>
      </c>
      <c r="B36" s="6">
        <v>28</v>
      </c>
      <c r="C36" s="6" t="s">
        <v>357</v>
      </c>
      <c r="D36" s="229">
        <v>121</v>
      </c>
      <c r="E36" s="229">
        <v>77</v>
      </c>
      <c r="F36"/>
      <c r="G36" s="153">
        <v>11.699468689417781</v>
      </c>
      <c r="H36" s="117">
        <v>20.336134453781511</v>
      </c>
    </row>
    <row r="37" spans="1:8">
      <c r="A37" s="6">
        <v>9200</v>
      </c>
      <c r="B37" s="6">
        <v>29</v>
      </c>
      <c r="C37" s="6" t="s">
        <v>358</v>
      </c>
      <c r="D37" s="229">
        <v>989</v>
      </c>
      <c r="E37" s="229">
        <v>612</v>
      </c>
      <c r="F37"/>
      <c r="G37" s="153">
        <v>36.449192626427838</v>
      </c>
      <c r="H37" s="117">
        <v>21.132478632478634</v>
      </c>
    </row>
    <row r="38" spans="1:8">
      <c r="A38" s="6">
        <v>2610</v>
      </c>
      <c r="B38" s="6">
        <v>30</v>
      </c>
      <c r="C38" s="6" t="s">
        <v>359</v>
      </c>
      <c r="D38" s="229">
        <v>1117</v>
      </c>
      <c r="E38" s="229">
        <v>765</v>
      </c>
      <c r="F38"/>
      <c r="G38" s="153">
        <v>15.895025099055745</v>
      </c>
      <c r="H38" s="117">
        <v>7.2740296952331338</v>
      </c>
    </row>
    <row r="39" spans="1:8">
      <c r="A39" s="6">
        <v>3780</v>
      </c>
      <c r="B39" s="6">
        <v>31</v>
      </c>
      <c r="C39" s="6" t="s">
        <v>360</v>
      </c>
      <c r="D39" s="229">
        <v>297</v>
      </c>
      <c r="E39" s="229">
        <v>174</v>
      </c>
      <c r="F39"/>
      <c r="G39" s="153">
        <v>28.579264156117841</v>
      </c>
      <c r="H39" s="117">
        <v>3.065331819589225</v>
      </c>
    </row>
    <row r="40" spans="1:8">
      <c r="A40" s="6">
        <v>6100</v>
      </c>
      <c r="B40" s="6">
        <v>32</v>
      </c>
      <c r="C40" s="6" t="s">
        <v>76</v>
      </c>
      <c r="D40" s="229">
        <v>2672</v>
      </c>
      <c r="E40" s="229">
        <v>1758</v>
      </c>
      <c r="F40"/>
      <c r="G40" s="153">
        <v>16.583303294715087</v>
      </c>
      <c r="H40" s="117">
        <v>9.0974090088863164</v>
      </c>
    </row>
    <row r="41" spans="1:8">
      <c r="A41" s="6">
        <v>1066</v>
      </c>
      <c r="B41" s="6">
        <v>33</v>
      </c>
      <c r="C41" s="6" t="s">
        <v>361</v>
      </c>
      <c r="D41" s="229">
        <v>375</v>
      </c>
      <c r="E41" s="229">
        <v>310</v>
      </c>
      <c r="F41"/>
      <c r="G41" s="153">
        <v>27.466490881125022</v>
      </c>
      <c r="H41" s="117">
        <v>38.382804503582399</v>
      </c>
    </row>
    <row r="42" spans="1:8">
      <c r="A42" s="6">
        <v>9800</v>
      </c>
      <c r="B42" s="6">
        <v>34</v>
      </c>
      <c r="C42" s="6" t="s">
        <v>362</v>
      </c>
      <c r="D42" s="229">
        <v>281</v>
      </c>
      <c r="E42" s="229">
        <v>192</v>
      </c>
      <c r="F42"/>
      <c r="G42" s="153">
        <v>18.609468709602218</v>
      </c>
      <c r="H42" s="117">
        <v>28.998968008255932</v>
      </c>
    </row>
    <row r="43" spans="1:8">
      <c r="A43" s="6">
        <v>1326</v>
      </c>
      <c r="B43" s="6">
        <v>35</v>
      </c>
      <c r="C43" s="6" t="s">
        <v>363</v>
      </c>
      <c r="D43" s="229">
        <v>176</v>
      </c>
      <c r="E43" s="229">
        <v>76</v>
      </c>
      <c r="F43"/>
      <c r="G43" s="153">
        <v>26.314294343323791</v>
      </c>
      <c r="H43" s="117">
        <v>9.4268880557043389</v>
      </c>
    </row>
    <row r="44" spans="1:8">
      <c r="A44" s="6">
        <v>944</v>
      </c>
      <c r="B44" s="6">
        <v>36</v>
      </c>
      <c r="C44" s="6" t="s">
        <v>364</v>
      </c>
      <c r="D44" s="229">
        <v>235</v>
      </c>
      <c r="E44" s="229">
        <v>114</v>
      </c>
      <c r="F44"/>
      <c r="G44" s="153">
        <v>44.219479150985997</v>
      </c>
      <c r="H44" s="117">
        <v>12.138429752066116</v>
      </c>
    </row>
    <row r="45" spans="1:8">
      <c r="A45" s="6">
        <v>483</v>
      </c>
      <c r="B45" s="6">
        <v>37</v>
      </c>
      <c r="C45" s="6" t="s">
        <v>365</v>
      </c>
      <c r="D45" s="229">
        <v>280</v>
      </c>
      <c r="E45" s="229">
        <v>134</v>
      </c>
      <c r="F45"/>
      <c r="G45" s="153">
        <v>47.31839874538646</v>
      </c>
      <c r="H45" s="117">
        <v>9.8487513190291942</v>
      </c>
    </row>
    <row r="46" spans="1:8">
      <c r="A46" s="6">
        <v>6200</v>
      </c>
      <c r="B46" s="6">
        <v>38</v>
      </c>
      <c r="C46" s="6" t="s">
        <v>83</v>
      </c>
      <c r="D46" s="229">
        <v>4207</v>
      </c>
      <c r="E46" s="229">
        <v>3233</v>
      </c>
      <c r="F46"/>
      <c r="G46" s="153">
        <v>13.04481805067938</v>
      </c>
      <c r="H46" s="117">
        <v>35.430352029644602</v>
      </c>
    </row>
    <row r="47" spans="1:8">
      <c r="A47" s="6">
        <v>3730</v>
      </c>
      <c r="B47" s="6">
        <v>39</v>
      </c>
      <c r="C47" s="6" t="s">
        <v>366</v>
      </c>
      <c r="D47" s="229">
        <v>233</v>
      </c>
      <c r="E47" s="229">
        <v>98</v>
      </c>
      <c r="F47"/>
      <c r="G47" s="153">
        <v>15.215591213877664</v>
      </c>
      <c r="H47" s="117">
        <v>7.6019575856443717</v>
      </c>
    </row>
    <row r="48" spans="1:8">
      <c r="A48" s="6">
        <v>681</v>
      </c>
      <c r="B48" s="6">
        <v>40</v>
      </c>
      <c r="C48" s="6" t="s">
        <v>367</v>
      </c>
      <c r="D48" s="229">
        <v>243</v>
      </c>
      <c r="E48" s="229">
        <v>117</v>
      </c>
      <c r="F48"/>
      <c r="G48" s="153">
        <v>49.004384178238816</v>
      </c>
      <c r="H48" s="117">
        <v>22.795497185741088</v>
      </c>
    </row>
    <row r="49" spans="1:8">
      <c r="A49" s="6">
        <v>6300</v>
      </c>
      <c r="B49" s="6">
        <v>41</v>
      </c>
      <c r="C49" s="6" t="s">
        <v>368</v>
      </c>
      <c r="D49" s="229">
        <v>315</v>
      </c>
      <c r="E49" s="229">
        <v>156</v>
      </c>
      <c r="F49"/>
      <c r="G49" s="153">
        <v>48.018731878645234</v>
      </c>
      <c r="H49" s="117">
        <v>12.180974477958237</v>
      </c>
    </row>
    <row r="50" spans="1:8">
      <c r="A50" s="6">
        <v>1292</v>
      </c>
      <c r="B50" s="6">
        <v>42</v>
      </c>
      <c r="C50" s="6" t="s">
        <v>369</v>
      </c>
      <c r="D50" s="229">
        <v>179</v>
      </c>
      <c r="E50" s="229">
        <v>61</v>
      </c>
      <c r="F50"/>
      <c r="G50" s="153">
        <v>47.478091115496426</v>
      </c>
      <c r="H50" s="117">
        <v>3.7581356288053751</v>
      </c>
    </row>
    <row r="51" spans="1:8">
      <c r="A51" s="6">
        <v>2550</v>
      </c>
      <c r="B51" s="6">
        <v>43</v>
      </c>
      <c r="C51" s="6" t="s">
        <v>370</v>
      </c>
      <c r="D51" s="229">
        <v>234</v>
      </c>
      <c r="E51" s="229">
        <v>136</v>
      </c>
      <c r="F51"/>
      <c r="G51" s="153">
        <v>23.898669640723334</v>
      </c>
      <c r="H51" s="117">
        <v>11.641791044776118</v>
      </c>
    </row>
    <row r="52" spans="1:8">
      <c r="A52" s="6">
        <v>485</v>
      </c>
      <c r="B52" s="6">
        <v>44</v>
      </c>
      <c r="C52" s="6" t="s">
        <v>371</v>
      </c>
      <c r="D52" s="229">
        <v>230</v>
      </c>
      <c r="E52" s="229">
        <v>175</v>
      </c>
      <c r="F52"/>
      <c r="G52" s="153">
        <v>12.188310456404533</v>
      </c>
      <c r="H52" s="117">
        <v>9.236947791164658</v>
      </c>
    </row>
    <row r="53" spans="1:8">
      <c r="A53" s="6">
        <v>627</v>
      </c>
      <c r="B53" s="6">
        <v>45</v>
      </c>
      <c r="C53" s="6" t="s">
        <v>372</v>
      </c>
      <c r="D53" s="229">
        <v>809</v>
      </c>
      <c r="E53" s="229">
        <v>653</v>
      </c>
      <c r="F53"/>
      <c r="G53" s="153">
        <v>20.778711093211911</v>
      </c>
      <c r="H53" s="117">
        <v>29.428883230265551</v>
      </c>
    </row>
    <row r="54" spans="1:8">
      <c r="A54" s="6">
        <v>166</v>
      </c>
      <c r="B54" s="6">
        <v>46</v>
      </c>
      <c r="C54" s="6" t="s">
        <v>373</v>
      </c>
      <c r="D54" s="229">
        <v>1143</v>
      </c>
      <c r="E54" s="229">
        <v>905</v>
      </c>
      <c r="F54"/>
      <c r="G54" s="153">
        <v>11.414878710172632</v>
      </c>
      <c r="H54" s="117">
        <v>29.804432855280311</v>
      </c>
    </row>
    <row r="55" spans="1:8">
      <c r="A55" s="6">
        <v>229</v>
      </c>
      <c r="B55" s="6">
        <v>47</v>
      </c>
      <c r="C55" s="6" t="s">
        <v>374</v>
      </c>
      <c r="D55" s="229">
        <v>428</v>
      </c>
      <c r="E55" s="229">
        <v>295</v>
      </c>
      <c r="F55"/>
      <c r="G55" s="153">
        <v>12.680166501251723</v>
      </c>
      <c r="H55" s="117">
        <v>16.39218690157028</v>
      </c>
    </row>
    <row r="56" spans="1:8">
      <c r="A56" s="6">
        <v>541</v>
      </c>
      <c r="B56" s="6">
        <v>48</v>
      </c>
      <c r="C56" s="6" t="s">
        <v>375</v>
      </c>
      <c r="D56" s="229">
        <v>397</v>
      </c>
      <c r="E56" s="229">
        <v>301</v>
      </c>
      <c r="F56"/>
      <c r="G56" s="153">
        <v>18.434044197130046</v>
      </c>
      <c r="H56" s="117">
        <v>18.236104731281578</v>
      </c>
    </row>
    <row r="57" spans="1:8">
      <c r="A57" s="6">
        <v>628</v>
      </c>
      <c r="B57" s="6">
        <v>49</v>
      </c>
      <c r="C57" s="6" t="s">
        <v>376</v>
      </c>
      <c r="D57" s="229">
        <v>334</v>
      </c>
      <c r="E57" s="229">
        <v>239</v>
      </c>
      <c r="F57"/>
      <c r="G57" s="153">
        <v>8.479309469408479</v>
      </c>
      <c r="H57" s="117">
        <v>16.380578715056402</v>
      </c>
    </row>
    <row r="58" spans="1:8">
      <c r="A58" s="6">
        <v>494</v>
      </c>
      <c r="B58" s="6">
        <v>50</v>
      </c>
      <c r="C58" s="6" t="s">
        <v>377</v>
      </c>
      <c r="D58" s="229">
        <v>470</v>
      </c>
      <c r="E58" s="229">
        <v>295</v>
      </c>
      <c r="F58"/>
      <c r="G58" s="153">
        <v>26.438359246675518</v>
      </c>
      <c r="H58" s="117">
        <v>22.4450811843362</v>
      </c>
    </row>
    <row r="59" spans="1:8">
      <c r="A59" s="6">
        <v>489</v>
      </c>
      <c r="B59" s="6">
        <v>51</v>
      </c>
      <c r="C59" s="6" t="s">
        <v>378</v>
      </c>
      <c r="D59" s="229">
        <v>115</v>
      </c>
      <c r="E59" s="229">
        <v>55</v>
      </c>
      <c r="F59"/>
      <c r="G59" s="153">
        <v>12.824802051968328</v>
      </c>
      <c r="H59" s="117">
        <v>8.97736143637783</v>
      </c>
    </row>
    <row r="60" spans="1:8">
      <c r="A60" s="6">
        <v>490</v>
      </c>
      <c r="B60" s="6">
        <v>52</v>
      </c>
      <c r="C60" s="6" t="s">
        <v>379</v>
      </c>
      <c r="D60" s="229">
        <v>271</v>
      </c>
      <c r="E60" s="229">
        <v>125</v>
      </c>
      <c r="F60"/>
      <c r="G60" s="153">
        <v>36.928930205684594</v>
      </c>
      <c r="H60" s="117">
        <v>11.701208981001727</v>
      </c>
    </row>
    <row r="61" spans="1:8">
      <c r="A61" s="6">
        <v>492</v>
      </c>
      <c r="B61" s="6">
        <v>53</v>
      </c>
      <c r="C61" s="6" t="s">
        <v>380</v>
      </c>
      <c r="D61" s="229">
        <v>182</v>
      </c>
      <c r="E61" s="229">
        <v>89</v>
      </c>
      <c r="F61"/>
      <c r="G61" s="153">
        <v>21.964918886692395</v>
      </c>
      <c r="H61" s="117">
        <v>9.9020674646354738</v>
      </c>
    </row>
    <row r="62" spans="1:8">
      <c r="A62" s="6">
        <v>2200</v>
      </c>
      <c r="B62" s="6">
        <v>54</v>
      </c>
      <c r="C62" s="6" t="s">
        <v>381</v>
      </c>
      <c r="D62" s="229">
        <v>845</v>
      </c>
      <c r="E62" s="229">
        <v>582</v>
      </c>
      <c r="F62"/>
      <c r="G62" s="153">
        <v>16.442471780242958</v>
      </c>
      <c r="H62" s="117">
        <v>16.679826292933281</v>
      </c>
    </row>
    <row r="63" spans="1:8">
      <c r="A63" s="6">
        <v>9700</v>
      </c>
      <c r="B63" s="6">
        <v>55</v>
      </c>
      <c r="C63" s="6" t="s">
        <v>382</v>
      </c>
      <c r="D63" s="229">
        <v>703</v>
      </c>
      <c r="E63" s="229">
        <v>481</v>
      </c>
      <c r="F63"/>
      <c r="G63" s="153">
        <v>7.1669240846369897</v>
      </c>
      <c r="H63" s="117">
        <v>17.234616327531256</v>
      </c>
    </row>
    <row r="64" spans="1:8">
      <c r="A64" s="6">
        <v>6400</v>
      </c>
      <c r="B64" s="6">
        <v>56</v>
      </c>
      <c r="C64" s="6" t="s">
        <v>477</v>
      </c>
      <c r="D64" s="229">
        <v>2617</v>
      </c>
      <c r="E64" s="229">
        <v>1937</v>
      </c>
      <c r="F64"/>
      <c r="G64" s="153">
        <v>12.10397298922344</v>
      </c>
      <c r="H64" s="117">
        <v>32.687984011991006</v>
      </c>
    </row>
    <row r="65" spans="1:8">
      <c r="A65" s="6">
        <v>9300</v>
      </c>
      <c r="B65" s="6">
        <v>57</v>
      </c>
      <c r="C65" s="6" t="s">
        <v>546</v>
      </c>
      <c r="D65" s="229">
        <v>726</v>
      </c>
      <c r="E65" s="229">
        <v>481</v>
      </c>
      <c r="F65"/>
      <c r="G65" s="153">
        <v>19.796558998108694</v>
      </c>
      <c r="H65" s="117">
        <v>22.60977888508253</v>
      </c>
    </row>
    <row r="66" spans="1:8">
      <c r="A66" s="6">
        <v>1290</v>
      </c>
      <c r="B66" s="6">
        <v>58</v>
      </c>
      <c r="C66" s="6" t="s">
        <v>384</v>
      </c>
      <c r="D66" s="229">
        <v>143</v>
      </c>
      <c r="E66" s="229">
        <v>74</v>
      </c>
      <c r="F66"/>
      <c r="G66" s="153">
        <v>31.193421023929496</v>
      </c>
      <c r="H66" s="117">
        <v>10.415149308084487</v>
      </c>
    </row>
    <row r="67" spans="1:8">
      <c r="A67" s="6">
        <v>975</v>
      </c>
      <c r="B67" s="6">
        <v>59</v>
      </c>
      <c r="C67" s="6" t="s">
        <v>385</v>
      </c>
      <c r="D67" s="229">
        <v>149</v>
      </c>
      <c r="E67" s="229">
        <v>69</v>
      </c>
      <c r="F67"/>
      <c r="G67" s="153">
        <v>34.326735227984813</v>
      </c>
      <c r="H67" s="117">
        <v>7.6527991782229075</v>
      </c>
    </row>
    <row r="68" spans="1:8">
      <c r="A68" s="6">
        <v>6500</v>
      </c>
      <c r="B68" s="6">
        <v>60</v>
      </c>
      <c r="C68" s="6" t="s">
        <v>102</v>
      </c>
      <c r="D68" s="229">
        <v>2830</v>
      </c>
      <c r="E68" s="229">
        <v>2143</v>
      </c>
      <c r="F68"/>
      <c r="G68" s="153">
        <v>15.872046404255189</v>
      </c>
      <c r="H68" s="117">
        <v>24.642981539533263</v>
      </c>
    </row>
    <row r="69" spans="1:8">
      <c r="A69" s="6">
        <v>6600</v>
      </c>
      <c r="B69" s="6">
        <v>61</v>
      </c>
      <c r="C69" s="6" t="s">
        <v>103</v>
      </c>
      <c r="D69" s="229">
        <v>2668</v>
      </c>
      <c r="E69" s="229">
        <v>1905</v>
      </c>
      <c r="F69"/>
      <c r="G69" s="153">
        <v>6.9824580136529564</v>
      </c>
      <c r="H69" s="117">
        <v>16.469135802469136</v>
      </c>
    </row>
    <row r="70" spans="1:8">
      <c r="A70" s="6">
        <v>1303</v>
      </c>
      <c r="B70" s="6">
        <v>62</v>
      </c>
      <c r="C70" s="6" t="s">
        <v>386</v>
      </c>
      <c r="D70" s="229">
        <v>183</v>
      </c>
      <c r="E70" s="229">
        <v>77</v>
      </c>
      <c r="F70"/>
      <c r="G70" s="153">
        <v>41.710352372703653</v>
      </c>
      <c r="H70" s="117">
        <v>3.3461327482172245</v>
      </c>
    </row>
    <row r="71" spans="1:8">
      <c r="A71" s="6">
        <v>496</v>
      </c>
      <c r="B71" s="6">
        <v>63</v>
      </c>
      <c r="C71" s="6" t="s">
        <v>387</v>
      </c>
      <c r="D71" s="229">
        <v>198</v>
      </c>
      <c r="E71" s="229">
        <v>85</v>
      </c>
      <c r="F71"/>
      <c r="G71" s="153">
        <v>43.375014239272346</v>
      </c>
      <c r="H71" s="117">
        <v>20.142421159715155</v>
      </c>
    </row>
    <row r="72" spans="1:8">
      <c r="A72" s="6">
        <v>4000</v>
      </c>
      <c r="B72" s="6">
        <v>64</v>
      </c>
      <c r="C72" s="6" t="s">
        <v>104</v>
      </c>
      <c r="D72" s="229">
        <v>4615</v>
      </c>
      <c r="E72" s="229">
        <v>3339</v>
      </c>
      <c r="F72"/>
      <c r="G72" s="153">
        <v>7.583545031731262</v>
      </c>
      <c r="H72" s="117">
        <v>21.866856195214403</v>
      </c>
    </row>
    <row r="73" spans="1:8">
      <c r="A73" s="6">
        <v>2034</v>
      </c>
      <c r="B73" s="6">
        <v>65</v>
      </c>
      <c r="C73" s="6" t="s">
        <v>388</v>
      </c>
      <c r="D73" s="229">
        <v>263</v>
      </c>
      <c r="E73" s="229">
        <v>149</v>
      </c>
      <c r="F73"/>
      <c r="G73" s="153">
        <v>19.175189783342226</v>
      </c>
      <c r="H73" s="117">
        <v>11.400086692674469</v>
      </c>
    </row>
    <row r="74" spans="1:8">
      <c r="A74" s="6">
        <v>1247</v>
      </c>
      <c r="B74" s="6">
        <v>66</v>
      </c>
      <c r="C74" s="6" t="s">
        <v>389</v>
      </c>
      <c r="D74" s="229">
        <v>170</v>
      </c>
      <c r="E74" s="229">
        <v>74</v>
      </c>
      <c r="F74"/>
      <c r="G74" s="153">
        <v>9.2741757303549779</v>
      </c>
      <c r="H74" s="117">
        <v>3.3898305084745761</v>
      </c>
    </row>
    <row r="75" spans="1:8">
      <c r="A75" s="6">
        <v>6700</v>
      </c>
      <c r="B75" s="6">
        <v>67</v>
      </c>
      <c r="C75" s="6" t="s">
        <v>105</v>
      </c>
      <c r="D75" s="229">
        <v>1369</v>
      </c>
      <c r="E75" s="229">
        <v>975</v>
      </c>
      <c r="F75"/>
      <c r="G75" s="153">
        <v>18.996370014320128</v>
      </c>
      <c r="H75" s="117">
        <v>21.231389578163771</v>
      </c>
    </row>
    <row r="76" spans="1:8">
      <c r="A76" s="6">
        <v>962</v>
      </c>
      <c r="B76" s="6">
        <v>68</v>
      </c>
      <c r="C76" s="6" t="s">
        <v>390</v>
      </c>
      <c r="D76" s="229">
        <v>157</v>
      </c>
      <c r="E76" s="229">
        <v>60</v>
      </c>
      <c r="F76"/>
      <c r="G76" s="153">
        <v>45.1</v>
      </c>
      <c r="H76" s="117">
        <v>9.0803932909196075</v>
      </c>
    </row>
    <row r="77" spans="1:8">
      <c r="A77" s="6">
        <v>498</v>
      </c>
      <c r="B77" s="6">
        <v>69</v>
      </c>
      <c r="C77" s="6" t="s">
        <v>391</v>
      </c>
      <c r="D77" s="229">
        <v>256</v>
      </c>
      <c r="E77" s="229">
        <v>118</v>
      </c>
      <c r="F77"/>
      <c r="G77" s="153">
        <v>22.866207675185517</v>
      </c>
      <c r="H77" s="117">
        <v>7.0835639180962922</v>
      </c>
    </row>
    <row r="78" spans="1:8">
      <c r="A78" s="6">
        <v>2730</v>
      </c>
      <c r="B78" s="6">
        <v>70</v>
      </c>
      <c r="C78" s="6" t="s">
        <v>392</v>
      </c>
      <c r="D78" s="229">
        <v>588</v>
      </c>
      <c r="E78" s="229">
        <v>339</v>
      </c>
      <c r="F78"/>
      <c r="G78" s="153">
        <v>21.215794942847246</v>
      </c>
      <c r="H78" s="117">
        <v>10.078848131642099</v>
      </c>
    </row>
    <row r="79" spans="1:8">
      <c r="A79" s="6">
        <v>2720</v>
      </c>
      <c r="B79" s="6">
        <v>71</v>
      </c>
      <c r="C79" s="6" t="s">
        <v>393</v>
      </c>
      <c r="D79" s="229">
        <v>417</v>
      </c>
      <c r="E79" s="229">
        <v>229</v>
      </c>
      <c r="F79"/>
      <c r="G79" s="153">
        <v>18.232951534453719</v>
      </c>
      <c r="H79" s="117">
        <v>11.002638522427441</v>
      </c>
    </row>
    <row r="80" spans="1:8">
      <c r="A80" s="6">
        <v>2100</v>
      </c>
      <c r="B80" s="6">
        <v>72</v>
      </c>
      <c r="C80" s="6" t="s">
        <v>394</v>
      </c>
      <c r="D80" s="229">
        <v>1126</v>
      </c>
      <c r="E80" s="229">
        <v>805</v>
      </c>
      <c r="F80"/>
      <c r="G80" s="153">
        <v>23.534821503218797</v>
      </c>
      <c r="H80" s="117">
        <v>19.841409691629956</v>
      </c>
    </row>
    <row r="81" spans="1:8">
      <c r="A81" s="6">
        <v>8900</v>
      </c>
      <c r="B81" s="6">
        <v>73</v>
      </c>
      <c r="C81" s="6" t="s">
        <v>395</v>
      </c>
      <c r="D81" s="229">
        <v>781</v>
      </c>
      <c r="E81" s="229">
        <v>471</v>
      </c>
      <c r="F81"/>
      <c r="G81" s="153">
        <v>30.77662710234706</v>
      </c>
      <c r="H81" s="117">
        <v>15.123934934159566</v>
      </c>
    </row>
    <row r="82" spans="1:8">
      <c r="A82" s="6">
        <v>1295</v>
      </c>
      <c r="B82" s="6">
        <v>74</v>
      </c>
      <c r="C82" s="6" t="s">
        <v>396</v>
      </c>
      <c r="D82" s="229">
        <v>231</v>
      </c>
      <c r="E82" s="229">
        <v>101</v>
      </c>
      <c r="F82"/>
      <c r="G82" s="153">
        <v>64.615384615384613</v>
      </c>
      <c r="H82" s="117">
        <v>15.287888815354069</v>
      </c>
    </row>
    <row r="83" spans="1:8">
      <c r="A83" s="6">
        <v>2660</v>
      </c>
      <c r="B83" s="6">
        <v>75</v>
      </c>
      <c r="C83" s="6" t="s">
        <v>397</v>
      </c>
      <c r="D83" s="229">
        <v>999</v>
      </c>
      <c r="E83" s="229">
        <v>662</v>
      </c>
      <c r="F83"/>
      <c r="G83" s="153">
        <v>14.070075737569846</v>
      </c>
      <c r="H83" s="117">
        <v>22.259358288770052</v>
      </c>
    </row>
    <row r="84" spans="1:8">
      <c r="A84" s="6">
        <v>9400</v>
      </c>
      <c r="B84" s="6">
        <v>76</v>
      </c>
      <c r="C84" s="6" t="s">
        <v>510</v>
      </c>
      <c r="D84" s="229">
        <v>719</v>
      </c>
      <c r="E84" s="229">
        <v>521</v>
      </c>
      <c r="F84"/>
      <c r="G84" s="153">
        <v>12.810462174393328</v>
      </c>
      <c r="H84" s="117">
        <v>25.715307582260372</v>
      </c>
    </row>
    <row r="85" spans="1:8">
      <c r="A85" s="6">
        <v>499</v>
      </c>
      <c r="B85" s="6">
        <v>77</v>
      </c>
      <c r="C85" s="6" t="s">
        <v>398</v>
      </c>
      <c r="D85" s="229">
        <v>300</v>
      </c>
      <c r="E85" s="229">
        <v>114</v>
      </c>
      <c r="F85"/>
      <c r="G85" s="153">
        <v>21.220129131559144</v>
      </c>
      <c r="H85" s="117">
        <v>9.9568536342515763</v>
      </c>
    </row>
    <row r="86" spans="1:8">
      <c r="A86" s="6">
        <v>240</v>
      </c>
      <c r="B86" s="6">
        <v>78</v>
      </c>
      <c r="C86" s="6" t="s">
        <v>399</v>
      </c>
      <c r="D86" s="229">
        <v>751</v>
      </c>
      <c r="E86" s="229">
        <v>540</v>
      </c>
      <c r="F86"/>
      <c r="G86" s="153">
        <v>22.668981257189703</v>
      </c>
      <c r="H86" s="117">
        <v>24.736495388669301</v>
      </c>
    </row>
    <row r="87" spans="1:8">
      <c r="A87" s="6">
        <v>831</v>
      </c>
      <c r="B87" s="6">
        <v>79</v>
      </c>
      <c r="C87" s="6" t="s">
        <v>400</v>
      </c>
      <c r="D87" s="229">
        <v>351</v>
      </c>
      <c r="E87" s="229">
        <v>220</v>
      </c>
      <c r="F87"/>
      <c r="G87" s="153">
        <v>29.76871994504236</v>
      </c>
      <c r="H87" s="117">
        <v>14.637197664720599</v>
      </c>
    </row>
    <row r="88" spans="1:8">
      <c r="A88" s="6">
        <v>3000</v>
      </c>
      <c r="B88" s="6">
        <v>80</v>
      </c>
      <c r="C88" s="6" t="s">
        <v>106</v>
      </c>
      <c r="D88" s="229">
        <v>19857</v>
      </c>
      <c r="E88" s="229">
        <v>13958</v>
      </c>
      <c r="F88"/>
      <c r="G88" s="153">
        <v>20.541779954905532</v>
      </c>
      <c r="H88" s="117">
        <v>16.800203054274714</v>
      </c>
    </row>
    <row r="89" spans="1:8">
      <c r="A89" s="6">
        <v>502</v>
      </c>
      <c r="B89" s="6">
        <v>81</v>
      </c>
      <c r="C89" s="6" t="s">
        <v>401</v>
      </c>
      <c r="D89" s="229">
        <v>242</v>
      </c>
      <c r="E89" s="229">
        <v>94</v>
      </c>
      <c r="F89"/>
      <c r="G89" s="153">
        <v>22.164460295391809</v>
      </c>
      <c r="H89" s="117">
        <v>8.5151301900070386</v>
      </c>
    </row>
    <row r="90" spans="1:8">
      <c r="A90" s="6">
        <v>504</v>
      </c>
      <c r="B90" s="6">
        <v>82</v>
      </c>
      <c r="C90" s="6" t="s">
        <v>402</v>
      </c>
      <c r="D90" s="229">
        <v>149</v>
      </c>
      <c r="E90" s="229">
        <v>73</v>
      </c>
      <c r="F90"/>
      <c r="G90" s="153">
        <v>22.78587092492285</v>
      </c>
      <c r="H90" s="117">
        <v>8.7544065804935371</v>
      </c>
    </row>
    <row r="91" spans="1:8">
      <c r="A91" s="6">
        <v>1224</v>
      </c>
      <c r="B91" s="6">
        <v>83</v>
      </c>
      <c r="C91" s="6" t="s">
        <v>403</v>
      </c>
      <c r="D91" s="229">
        <v>146</v>
      </c>
      <c r="E91" s="229">
        <v>102</v>
      </c>
      <c r="F91"/>
      <c r="G91" s="153">
        <v>9.1489244374038119</v>
      </c>
      <c r="H91" s="117">
        <v>24.212271973466002</v>
      </c>
    </row>
    <row r="92" spans="1:8">
      <c r="A92" s="6">
        <v>1263</v>
      </c>
      <c r="B92" s="6">
        <v>84</v>
      </c>
      <c r="C92" s="6" t="s">
        <v>404</v>
      </c>
      <c r="D92" s="229">
        <v>235</v>
      </c>
      <c r="E92" s="229">
        <v>96</v>
      </c>
      <c r="F92"/>
      <c r="G92" s="153">
        <v>58.478076942218685</v>
      </c>
      <c r="H92" s="117">
        <v>5.5294117647058822</v>
      </c>
    </row>
    <row r="93" spans="1:8">
      <c r="A93" s="6">
        <v>507</v>
      </c>
      <c r="B93" s="6">
        <v>85</v>
      </c>
      <c r="C93" s="6" t="s">
        <v>405</v>
      </c>
      <c r="D93" s="229">
        <v>143</v>
      </c>
      <c r="E93" s="229">
        <v>80</v>
      </c>
      <c r="F93"/>
      <c r="G93" s="153">
        <v>29.836172290333078</v>
      </c>
      <c r="H93" s="117">
        <v>7.4016563146997933</v>
      </c>
    </row>
    <row r="94" spans="1:8">
      <c r="A94" s="6">
        <v>168</v>
      </c>
      <c r="B94" s="6">
        <v>86</v>
      </c>
      <c r="C94" s="6" t="s">
        <v>406</v>
      </c>
      <c r="D94" s="229">
        <v>165</v>
      </c>
      <c r="E94" s="229">
        <v>66</v>
      </c>
      <c r="F94"/>
      <c r="G94" s="153">
        <v>75.567442797735723</v>
      </c>
      <c r="H94" s="117">
        <v>9.3431483578708949</v>
      </c>
    </row>
    <row r="95" spans="1:8">
      <c r="A95" s="6">
        <v>509</v>
      </c>
      <c r="B95" s="6">
        <v>87</v>
      </c>
      <c r="C95" s="6" t="s">
        <v>407</v>
      </c>
      <c r="D95" s="229">
        <v>263</v>
      </c>
      <c r="E95" s="229">
        <v>203</v>
      </c>
      <c r="F95"/>
      <c r="G95" s="153">
        <v>20.351815567668627</v>
      </c>
      <c r="H95" s="117">
        <v>30.057142857142853</v>
      </c>
    </row>
    <row r="96" spans="1:8">
      <c r="A96" s="6">
        <v>510</v>
      </c>
      <c r="B96" s="6">
        <v>88</v>
      </c>
      <c r="C96" s="6" t="s">
        <v>408</v>
      </c>
      <c r="D96" s="229">
        <v>172</v>
      </c>
      <c r="E96" s="229">
        <v>85</v>
      </c>
      <c r="F96"/>
      <c r="G96" s="153">
        <v>14.962350550475314</v>
      </c>
      <c r="H96" s="117">
        <v>16.287878787878789</v>
      </c>
    </row>
    <row r="97" spans="1:8">
      <c r="A97" s="6">
        <v>6900</v>
      </c>
      <c r="B97" s="6">
        <v>89</v>
      </c>
      <c r="C97" s="6" t="s">
        <v>409</v>
      </c>
      <c r="D97" s="229">
        <v>380</v>
      </c>
      <c r="E97" s="229">
        <v>247</v>
      </c>
      <c r="F97"/>
      <c r="G97" s="153">
        <v>12.132481590555566</v>
      </c>
      <c r="H97" s="117">
        <v>13.610315186246419</v>
      </c>
    </row>
    <row r="98" spans="1:8">
      <c r="A98" s="6">
        <v>634</v>
      </c>
      <c r="B98" s="6">
        <v>90</v>
      </c>
      <c r="C98" s="6" t="s">
        <v>410</v>
      </c>
      <c r="D98" s="229">
        <v>549</v>
      </c>
      <c r="E98" s="229">
        <v>277</v>
      </c>
      <c r="F98"/>
      <c r="G98" s="153">
        <v>30.57950671746541</v>
      </c>
      <c r="H98" s="117">
        <v>13.65332006963442</v>
      </c>
    </row>
    <row r="99" spans="1:8">
      <c r="A99" s="6">
        <v>654</v>
      </c>
      <c r="B99" s="6">
        <v>91</v>
      </c>
      <c r="C99" s="6" t="s">
        <v>411</v>
      </c>
      <c r="D99" s="229">
        <v>300</v>
      </c>
      <c r="E99" s="229">
        <v>151</v>
      </c>
      <c r="F99"/>
      <c r="G99" s="153">
        <v>24.207330948104321</v>
      </c>
      <c r="H99" s="117">
        <v>5.6148231330713081</v>
      </c>
    </row>
    <row r="100" spans="1:8">
      <c r="A100" s="6">
        <v>1059</v>
      </c>
      <c r="B100" s="6">
        <v>92</v>
      </c>
      <c r="C100" s="6" t="s">
        <v>107</v>
      </c>
      <c r="D100" s="229">
        <v>2918</v>
      </c>
      <c r="E100" s="229">
        <v>2197</v>
      </c>
      <c r="F100"/>
      <c r="G100" s="153">
        <v>13.959907700037272</v>
      </c>
      <c r="H100" s="117">
        <v>32.189740761169332</v>
      </c>
    </row>
    <row r="101" spans="1:8">
      <c r="A101" s="6">
        <v>1296</v>
      </c>
      <c r="B101" s="6">
        <v>93</v>
      </c>
      <c r="C101" s="6" t="s">
        <v>412</v>
      </c>
      <c r="D101" s="229">
        <v>550</v>
      </c>
      <c r="E101" s="229">
        <v>313</v>
      </c>
      <c r="F101"/>
      <c r="G101" s="153">
        <v>41.388236710613448</v>
      </c>
      <c r="H101" s="117">
        <v>12.011356191308147</v>
      </c>
    </row>
    <row r="102" spans="1:8">
      <c r="A102" s="6">
        <v>978</v>
      </c>
      <c r="B102" s="6">
        <v>94</v>
      </c>
      <c r="C102" s="6" t="s">
        <v>413</v>
      </c>
      <c r="D102" s="229">
        <v>121</v>
      </c>
      <c r="E102" s="229">
        <v>42</v>
      </c>
      <c r="F102"/>
      <c r="G102" s="153">
        <v>8.7749387748590024</v>
      </c>
      <c r="H102" s="117">
        <v>4.1128484024473142</v>
      </c>
    </row>
    <row r="103" spans="1:8">
      <c r="A103" s="6">
        <v>1139</v>
      </c>
      <c r="B103" s="6">
        <v>95</v>
      </c>
      <c r="C103" s="6" t="s">
        <v>108</v>
      </c>
      <c r="D103" s="229">
        <v>1419</v>
      </c>
      <c r="E103" s="229">
        <v>1125</v>
      </c>
      <c r="F103"/>
      <c r="G103" s="153">
        <v>14.723203769140165</v>
      </c>
      <c r="H103" s="117">
        <v>27.65003897116134</v>
      </c>
    </row>
    <row r="104" spans="1:8">
      <c r="A104" s="6">
        <v>1271</v>
      </c>
      <c r="B104" s="6">
        <v>96</v>
      </c>
      <c r="C104" s="6" t="s">
        <v>414</v>
      </c>
      <c r="D104" s="229">
        <v>212</v>
      </c>
      <c r="E104" s="229">
        <v>177</v>
      </c>
      <c r="F104"/>
      <c r="G104" s="153">
        <v>14.346813924530345</v>
      </c>
      <c r="H104" s="117">
        <v>39.186691312384475</v>
      </c>
    </row>
    <row r="105" spans="1:8">
      <c r="A105" s="6">
        <v>7000</v>
      </c>
      <c r="B105" s="6">
        <v>97</v>
      </c>
      <c r="C105" s="6" t="s">
        <v>415</v>
      </c>
      <c r="D105" s="229">
        <v>2136</v>
      </c>
      <c r="E105" s="229">
        <v>1474</v>
      </c>
      <c r="F105"/>
      <c r="G105" s="153">
        <v>21.578534449786769</v>
      </c>
      <c r="H105" s="117">
        <v>16.339019352864685</v>
      </c>
    </row>
    <row r="106" spans="1:8">
      <c r="A106" s="6">
        <v>1060</v>
      </c>
      <c r="B106" s="6">
        <v>98</v>
      </c>
      <c r="C106" s="6" t="s">
        <v>416</v>
      </c>
      <c r="D106" s="229">
        <v>147</v>
      </c>
      <c r="E106" s="229">
        <v>83</v>
      </c>
      <c r="F106"/>
      <c r="G106" s="153">
        <v>29.712095854859438</v>
      </c>
      <c r="H106" s="117">
        <v>3.6795994993742176</v>
      </c>
    </row>
    <row r="107" spans="1:8">
      <c r="A107" s="6">
        <v>1015</v>
      </c>
      <c r="B107" s="6">
        <v>99</v>
      </c>
      <c r="C107" s="6" t="s">
        <v>417</v>
      </c>
      <c r="D107" s="229">
        <v>432</v>
      </c>
      <c r="E107" s="229">
        <v>305</v>
      </c>
      <c r="F107"/>
      <c r="G107" s="153">
        <v>9.7340705990509271</v>
      </c>
      <c r="H107" s="117">
        <v>21.818181818181817</v>
      </c>
    </row>
    <row r="108" spans="1:8">
      <c r="A108" s="6">
        <v>516</v>
      </c>
      <c r="B108" s="6">
        <v>100</v>
      </c>
      <c r="C108" s="6" t="s">
        <v>418</v>
      </c>
      <c r="D108" s="229">
        <v>349</v>
      </c>
      <c r="E108" s="229">
        <v>194</v>
      </c>
      <c r="F108"/>
      <c r="G108" s="153">
        <v>32.005429001137152</v>
      </c>
      <c r="H108" s="117">
        <v>14.397689768976898</v>
      </c>
    </row>
    <row r="109" spans="1:8">
      <c r="A109" s="6">
        <v>874</v>
      </c>
      <c r="B109" s="6">
        <v>101</v>
      </c>
      <c r="C109" s="6" t="s">
        <v>419</v>
      </c>
      <c r="D109" s="229">
        <v>364</v>
      </c>
      <c r="E109" s="229">
        <v>165</v>
      </c>
      <c r="F109"/>
      <c r="G109" s="153">
        <v>43.782099856866211</v>
      </c>
      <c r="H109" s="117">
        <v>17.66990291262136</v>
      </c>
    </row>
    <row r="110" spans="1:8">
      <c r="A110" s="6">
        <v>4201</v>
      </c>
      <c r="B110" s="6">
        <v>102</v>
      </c>
      <c r="C110" s="6" t="s">
        <v>420</v>
      </c>
      <c r="D110" s="229">
        <v>298</v>
      </c>
      <c r="E110" s="229">
        <v>115</v>
      </c>
      <c r="F110"/>
      <c r="G110" s="153">
        <v>17.137517072820071</v>
      </c>
      <c r="H110" s="117">
        <v>8.1376297105406881</v>
      </c>
    </row>
    <row r="111" spans="1:8">
      <c r="A111" s="6">
        <v>1200</v>
      </c>
      <c r="B111" s="6">
        <v>103</v>
      </c>
      <c r="C111" s="6" t="s">
        <v>421</v>
      </c>
      <c r="D111" s="229">
        <v>1268</v>
      </c>
      <c r="E111" s="229">
        <v>854</v>
      </c>
      <c r="F111"/>
      <c r="G111" s="153">
        <v>26.758755051031564</v>
      </c>
      <c r="H111" s="117">
        <v>27.036247334754798</v>
      </c>
    </row>
    <row r="112" spans="1:8">
      <c r="A112" s="6">
        <v>3797</v>
      </c>
      <c r="B112" s="6">
        <v>104</v>
      </c>
      <c r="C112" s="6" t="s">
        <v>422</v>
      </c>
      <c r="D112" s="229">
        <v>236</v>
      </c>
      <c r="E112" s="229">
        <v>162</v>
      </c>
      <c r="F112"/>
      <c r="G112" s="153">
        <v>22.479787242149218</v>
      </c>
      <c r="H112" s="117">
        <v>0.97516631544151067</v>
      </c>
    </row>
    <row r="113" spans="1:8">
      <c r="A113" s="6">
        <v>28</v>
      </c>
      <c r="B113" s="6">
        <v>105</v>
      </c>
      <c r="C113" s="6" t="s">
        <v>423</v>
      </c>
      <c r="D113" s="229">
        <v>1119</v>
      </c>
      <c r="E113" s="229">
        <v>915</v>
      </c>
      <c r="F113"/>
      <c r="G113" s="153">
        <v>10.619700826229806</v>
      </c>
      <c r="H113" s="117">
        <v>16.829598435855019</v>
      </c>
    </row>
    <row r="114" spans="1:8">
      <c r="A114" s="6">
        <v>1268</v>
      </c>
      <c r="B114" s="6">
        <v>106</v>
      </c>
      <c r="C114" s="6" t="s">
        <v>424</v>
      </c>
      <c r="D114" s="229">
        <v>288</v>
      </c>
      <c r="E114" s="229">
        <v>200</v>
      </c>
      <c r="F114"/>
      <c r="G114" s="153">
        <v>16.74311526588416</v>
      </c>
      <c r="H114" s="117">
        <v>19.766643788606725</v>
      </c>
    </row>
    <row r="115" spans="1:8">
      <c r="A115" s="6">
        <v>3616</v>
      </c>
      <c r="B115" s="6">
        <v>107</v>
      </c>
      <c r="C115" s="6" t="s">
        <v>425</v>
      </c>
      <c r="D115" s="229">
        <v>191</v>
      </c>
      <c r="E115" s="229">
        <v>149</v>
      </c>
      <c r="F115"/>
      <c r="G115" s="153">
        <v>15.769693126725581</v>
      </c>
      <c r="H115" s="117">
        <v>24.025157232704402</v>
      </c>
    </row>
    <row r="116" spans="1:8">
      <c r="A116" s="6">
        <v>1327</v>
      </c>
      <c r="B116" s="6">
        <v>108</v>
      </c>
      <c r="C116" s="6" t="s">
        <v>426</v>
      </c>
      <c r="D116" s="229">
        <v>595</v>
      </c>
      <c r="E116" s="229">
        <v>461</v>
      </c>
      <c r="F116"/>
      <c r="G116" s="153">
        <v>12.288919731667823</v>
      </c>
      <c r="H116" s="117">
        <v>13.568985176738883</v>
      </c>
    </row>
    <row r="117" spans="1:8">
      <c r="A117" s="6">
        <v>1063</v>
      </c>
      <c r="B117" s="6">
        <v>109</v>
      </c>
      <c r="C117" s="6" t="s">
        <v>427</v>
      </c>
      <c r="D117" s="229">
        <v>308</v>
      </c>
      <c r="E117" s="229">
        <v>131</v>
      </c>
      <c r="F117"/>
      <c r="G117" s="153">
        <v>34.760390309525476</v>
      </c>
      <c r="H117" s="117">
        <v>7.7718899823366137</v>
      </c>
    </row>
    <row r="118" spans="1:8">
      <c r="A118" s="6">
        <v>99</v>
      </c>
      <c r="B118" s="6">
        <v>110</v>
      </c>
      <c r="C118" s="6" t="s">
        <v>428</v>
      </c>
      <c r="D118" s="229">
        <v>1189</v>
      </c>
      <c r="E118" s="229">
        <v>840</v>
      </c>
      <c r="F118"/>
      <c r="G118" s="153">
        <v>32.326059833932689</v>
      </c>
      <c r="H118" s="117">
        <v>28.999999999999996</v>
      </c>
    </row>
    <row r="119" spans="1:8">
      <c r="A119" s="6">
        <v>481</v>
      </c>
      <c r="B119" s="6">
        <v>111</v>
      </c>
      <c r="C119" s="6" t="s">
        <v>429</v>
      </c>
      <c r="D119" s="229">
        <v>225</v>
      </c>
      <c r="E119" s="229">
        <v>134</v>
      </c>
      <c r="F119"/>
      <c r="G119" s="153">
        <v>54.804263528127983</v>
      </c>
      <c r="H119" s="117">
        <v>21.286660359508041</v>
      </c>
    </row>
    <row r="120" spans="1:8">
      <c r="A120" s="6">
        <v>520</v>
      </c>
      <c r="B120" s="6">
        <v>112</v>
      </c>
      <c r="C120" s="6" t="s">
        <v>430</v>
      </c>
      <c r="D120" s="229">
        <v>174</v>
      </c>
      <c r="E120" s="229">
        <v>86</v>
      </c>
      <c r="F120"/>
      <c r="G120" s="153">
        <v>31.76428708343602</v>
      </c>
      <c r="H120" s="117">
        <v>10.301953818827709</v>
      </c>
    </row>
    <row r="121" spans="1:8">
      <c r="A121" s="6">
        <v>9100</v>
      </c>
      <c r="B121" s="6">
        <v>113</v>
      </c>
      <c r="C121" s="6" t="s">
        <v>109</v>
      </c>
      <c r="D121" s="229">
        <v>1756</v>
      </c>
      <c r="E121" s="229">
        <v>1280</v>
      </c>
      <c r="F121"/>
      <c r="G121" s="153">
        <v>13.894603576515271</v>
      </c>
      <c r="H121" s="117">
        <v>24.6421554869492</v>
      </c>
    </row>
    <row r="122" spans="1:8">
      <c r="A122" s="6">
        <v>1061</v>
      </c>
      <c r="B122" s="6">
        <v>114</v>
      </c>
      <c r="C122" s="6" t="s">
        <v>431</v>
      </c>
      <c r="D122" s="229">
        <v>2529</v>
      </c>
      <c r="E122" s="229">
        <v>1967</v>
      </c>
      <c r="F122"/>
      <c r="G122" s="153">
        <v>32.826237834075769</v>
      </c>
      <c r="H122" s="117">
        <v>30.573017408123793</v>
      </c>
    </row>
    <row r="123" spans="1:8">
      <c r="A123" s="6">
        <v>522</v>
      </c>
      <c r="B123" s="6">
        <v>115</v>
      </c>
      <c r="C123" s="6" t="s">
        <v>432</v>
      </c>
      <c r="D123" s="229">
        <v>168</v>
      </c>
      <c r="E123" s="229">
        <v>73</v>
      </c>
      <c r="F123"/>
      <c r="G123" s="153">
        <v>28.947749312490956</v>
      </c>
      <c r="H123" s="117">
        <v>5.4123711340206189</v>
      </c>
    </row>
    <row r="124" spans="1:8">
      <c r="A124" s="6">
        <v>7200</v>
      </c>
      <c r="B124" s="6">
        <v>116</v>
      </c>
      <c r="C124" s="6" t="s">
        <v>433</v>
      </c>
      <c r="D124" s="229">
        <v>1094</v>
      </c>
      <c r="E124" s="229">
        <v>822</v>
      </c>
      <c r="F124"/>
      <c r="G124" s="153">
        <v>14.566522137651768</v>
      </c>
      <c r="H124" s="117">
        <v>24.812882739850306</v>
      </c>
    </row>
    <row r="125" spans="1:8">
      <c r="A125" s="6">
        <v>7300</v>
      </c>
      <c r="B125" s="6">
        <v>117</v>
      </c>
      <c r="C125" s="6" t="s">
        <v>110</v>
      </c>
      <c r="D125" s="229">
        <v>1984</v>
      </c>
      <c r="E125" s="229">
        <v>1028</v>
      </c>
      <c r="F125"/>
      <c r="G125" s="153">
        <v>24.472843962799796</v>
      </c>
      <c r="H125" s="117">
        <v>18.290771641928643</v>
      </c>
    </row>
    <row r="126" spans="1:8">
      <c r="A126" s="6">
        <v>2500</v>
      </c>
      <c r="B126" s="6">
        <v>118</v>
      </c>
      <c r="C126" s="6" t="s">
        <v>434</v>
      </c>
      <c r="D126" s="229">
        <v>1283</v>
      </c>
      <c r="E126" s="229">
        <v>968</v>
      </c>
      <c r="F126"/>
      <c r="G126" s="153">
        <v>27.496755790017367</v>
      </c>
      <c r="H126" s="117">
        <v>35.589459084604712</v>
      </c>
    </row>
    <row r="127" spans="1:8">
      <c r="A127" s="6">
        <v>246</v>
      </c>
      <c r="B127" s="6">
        <v>119</v>
      </c>
      <c r="C127" s="6" t="s">
        <v>435</v>
      </c>
      <c r="D127" s="229">
        <v>1093</v>
      </c>
      <c r="E127" s="229">
        <v>766</v>
      </c>
      <c r="F127"/>
      <c r="G127" s="153">
        <v>31.800942972151624</v>
      </c>
      <c r="H127" s="117">
        <v>12.494284407864654</v>
      </c>
    </row>
    <row r="128" spans="1:8">
      <c r="A128" s="6">
        <v>7400</v>
      </c>
      <c r="B128" s="6">
        <v>120</v>
      </c>
      <c r="C128" s="6" t="s">
        <v>111</v>
      </c>
      <c r="D128" s="229">
        <v>4685</v>
      </c>
      <c r="E128" s="229">
        <v>3369</v>
      </c>
      <c r="F128"/>
      <c r="G128" s="153">
        <v>10.396647064678129</v>
      </c>
      <c r="H128" s="117">
        <v>19.691492938802959</v>
      </c>
    </row>
    <row r="129" spans="1:8">
      <c r="A129" s="6">
        <v>7500</v>
      </c>
      <c r="B129" s="6">
        <v>121</v>
      </c>
      <c r="C129" s="6" t="s">
        <v>436</v>
      </c>
      <c r="D129" s="229">
        <v>562</v>
      </c>
      <c r="E129" s="229">
        <v>314</v>
      </c>
      <c r="F129"/>
      <c r="G129" s="153">
        <v>24.892942629297131</v>
      </c>
      <c r="H129" s="117">
        <v>11.88663282571912</v>
      </c>
    </row>
    <row r="130" spans="1:8">
      <c r="A130" s="6">
        <v>666</v>
      </c>
      <c r="B130" s="6">
        <v>122</v>
      </c>
      <c r="C130" s="6" t="s">
        <v>437</v>
      </c>
      <c r="D130" s="229">
        <v>282</v>
      </c>
      <c r="E130" s="229">
        <v>251</v>
      </c>
      <c r="F130"/>
      <c r="G130" s="153">
        <v>16.565160999266904</v>
      </c>
      <c r="H130" s="117">
        <v>45.337620578778136</v>
      </c>
    </row>
    <row r="131" spans="1:8">
      <c r="A131" s="6">
        <v>530</v>
      </c>
      <c r="B131" s="6">
        <v>123</v>
      </c>
      <c r="C131" s="6" t="s">
        <v>438</v>
      </c>
      <c r="D131" s="229">
        <v>211</v>
      </c>
      <c r="E131" s="229">
        <v>135</v>
      </c>
      <c r="F131"/>
      <c r="G131" s="153">
        <v>27.193455012230611</v>
      </c>
      <c r="H131" s="117">
        <v>17.252657399836469</v>
      </c>
    </row>
    <row r="132" spans="1:8">
      <c r="A132" s="6">
        <v>511</v>
      </c>
      <c r="B132" s="6">
        <v>124</v>
      </c>
      <c r="C132" s="6" t="s">
        <v>439</v>
      </c>
      <c r="D132" s="229">
        <v>216</v>
      </c>
      <c r="E132" s="229">
        <v>113</v>
      </c>
      <c r="F132"/>
      <c r="G132" s="153">
        <v>43.36792058851875</v>
      </c>
      <c r="H132" s="117">
        <v>8.8307440719542107</v>
      </c>
    </row>
    <row r="133" spans="1:8">
      <c r="A133" s="6">
        <v>532</v>
      </c>
      <c r="B133" s="6">
        <v>125</v>
      </c>
      <c r="C133" s="6" t="s">
        <v>440</v>
      </c>
      <c r="D133" s="229">
        <v>188</v>
      </c>
      <c r="E133" s="229">
        <v>114</v>
      </c>
      <c r="F133"/>
      <c r="G133" s="153">
        <v>24.708557309395822</v>
      </c>
      <c r="H133" s="117">
        <v>12.136862491930279</v>
      </c>
    </row>
    <row r="134" spans="1:8">
      <c r="A134" s="6">
        <v>7600</v>
      </c>
      <c r="B134" s="6">
        <v>126</v>
      </c>
      <c r="C134" s="6" t="s">
        <v>441</v>
      </c>
      <c r="D134" s="229">
        <v>1441</v>
      </c>
      <c r="E134" s="229">
        <v>898</v>
      </c>
      <c r="F134"/>
      <c r="G134" s="153">
        <v>18.475623843991372</v>
      </c>
      <c r="H134" s="117">
        <v>17.783536961619152</v>
      </c>
    </row>
    <row r="135" spans="1:8">
      <c r="A135" s="6">
        <v>534</v>
      </c>
      <c r="B135" s="6">
        <v>127</v>
      </c>
      <c r="C135" s="6" t="s">
        <v>442</v>
      </c>
      <c r="D135" s="229">
        <v>488</v>
      </c>
      <c r="E135" s="229">
        <v>291</v>
      </c>
      <c r="F135"/>
      <c r="G135" s="153">
        <v>33.136686114098843</v>
      </c>
      <c r="H135" s="117">
        <v>22.666047375754761</v>
      </c>
    </row>
    <row r="136" spans="1:8">
      <c r="A136" s="6">
        <v>7700</v>
      </c>
      <c r="B136" s="6">
        <v>128</v>
      </c>
      <c r="C136" s="6" t="s">
        <v>112</v>
      </c>
      <c r="D136" s="229">
        <v>2121</v>
      </c>
      <c r="E136" s="229">
        <v>1543</v>
      </c>
      <c r="F136"/>
      <c r="G136" s="153">
        <v>21.466335957570134</v>
      </c>
      <c r="H136" s="117">
        <v>24.023105674481819</v>
      </c>
    </row>
    <row r="137" spans="1:8">
      <c r="A137" s="6">
        <v>531</v>
      </c>
      <c r="B137" s="6">
        <v>129</v>
      </c>
      <c r="C137" s="6" t="s">
        <v>443</v>
      </c>
      <c r="D137" s="229">
        <v>364</v>
      </c>
      <c r="E137" s="229">
        <v>142</v>
      </c>
      <c r="F137"/>
      <c r="G137" s="153">
        <v>22.257415571630357</v>
      </c>
      <c r="H137" s="117">
        <v>8.8050314465408803</v>
      </c>
    </row>
    <row r="138" spans="1:8">
      <c r="A138" s="6">
        <v>2560</v>
      </c>
      <c r="B138" s="6">
        <v>130</v>
      </c>
      <c r="C138" s="6" t="s">
        <v>444</v>
      </c>
      <c r="D138" s="229">
        <v>1182</v>
      </c>
      <c r="E138" s="229">
        <v>942</v>
      </c>
      <c r="F138"/>
      <c r="G138" s="153">
        <v>27.992815650967952</v>
      </c>
      <c r="H138" s="117">
        <v>29.750818021646115</v>
      </c>
    </row>
    <row r="139" spans="1:8">
      <c r="A139" s="6">
        <v>637</v>
      </c>
      <c r="B139" s="6">
        <v>131</v>
      </c>
      <c r="C139" s="6" t="s">
        <v>445</v>
      </c>
      <c r="D139" s="229">
        <v>235</v>
      </c>
      <c r="E139" s="229">
        <v>90</v>
      </c>
      <c r="F139"/>
      <c r="G139" s="153">
        <v>17.157279687752112</v>
      </c>
      <c r="H139" s="117">
        <v>7.2598084646277412</v>
      </c>
    </row>
    <row r="140" spans="1:8">
      <c r="A140" s="6">
        <v>1192</v>
      </c>
      <c r="B140" s="6">
        <v>132</v>
      </c>
      <c r="C140" s="6" t="s">
        <v>446</v>
      </c>
      <c r="D140" s="229">
        <v>222</v>
      </c>
      <c r="E140" s="229">
        <v>81</v>
      </c>
      <c r="F140"/>
      <c r="G140" s="153">
        <v>48.734227233213026</v>
      </c>
      <c r="H140" s="117">
        <v>4.0072202166064983</v>
      </c>
    </row>
    <row r="141" spans="1:8">
      <c r="A141" s="6">
        <v>537</v>
      </c>
      <c r="B141" s="6">
        <v>133</v>
      </c>
      <c r="C141" s="6" t="s">
        <v>447</v>
      </c>
      <c r="D141" s="229">
        <v>218</v>
      </c>
      <c r="E141" s="229">
        <v>93</v>
      </c>
      <c r="F141"/>
      <c r="G141" s="153">
        <v>24.361570404938469</v>
      </c>
      <c r="H141" s="117">
        <v>6.1703934333427686</v>
      </c>
    </row>
    <row r="142" spans="1:8">
      <c r="A142" s="6">
        <v>536</v>
      </c>
      <c r="B142" s="6">
        <v>134</v>
      </c>
      <c r="C142" s="6" t="s">
        <v>448</v>
      </c>
      <c r="D142" s="229">
        <v>174</v>
      </c>
      <c r="E142" s="229">
        <v>113</v>
      </c>
      <c r="F142"/>
      <c r="G142" s="153">
        <v>27.899593531783889</v>
      </c>
      <c r="H142" s="117">
        <v>30.2</v>
      </c>
    </row>
    <row r="143" spans="1:8">
      <c r="A143" s="6">
        <v>7800</v>
      </c>
      <c r="B143" s="6">
        <v>135</v>
      </c>
      <c r="C143" s="6" t="s">
        <v>449</v>
      </c>
      <c r="D143" s="229">
        <v>912</v>
      </c>
      <c r="E143" s="229">
        <v>618</v>
      </c>
      <c r="F143"/>
      <c r="G143" s="153">
        <v>15.229769122043887</v>
      </c>
      <c r="H143" s="117">
        <v>18.31693111066479</v>
      </c>
    </row>
    <row r="144" spans="1:8">
      <c r="A144" s="6">
        <v>171</v>
      </c>
      <c r="B144" s="6">
        <v>136</v>
      </c>
      <c r="C144" s="6" t="s">
        <v>479</v>
      </c>
      <c r="D144" s="229">
        <v>153</v>
      </c>
      <c r="E144" s="229">
        <v>79</v>
      </c>
      <c r="F144"/>
      <c r="G144" s="153">
        <v>13.660714285714285</v>
      </c>
      <c r="H144" s="117">
        <v>26.020408163265309</v>
      </c>
    </row>
    <row r="145" spans="1:8">
      <c r="A145" s="6">
        <v>7900</v>
      </c>
      <c r="B145" s="6">
        <v>137</v>
      </c>
      <c r="C145" s="6" t="s">
        <v>113</v>
      </c>
      <c r="D145" s="229">
        <v>4371</v>
      </c>
      <c r="E145" s="229">
        <v>3175</v>
      </c>
      <c r="F145"/>
      <c r="G145" s="153">
        <v>9.795836041325833</v>
      </c>
      <c r="H145" s="117">
        <v>19.393052043125252</v>
      </c>
    </row>
    <row r="146" spans="1:8">
      <c r="A146" s="6">
        <v>8000</v>
      </c>
      <c r="B146" s="6">
        <v>138</v>
      </c>
      <c r="C146" s="6" t="s">
        <v>450</v>
      </c>
      <c r="D146" s="229">
        <v>1054</v>
      </c>
      <c r="E146" s="229">
        <v>732</v>
      </c>
      <c r="F146"/>
      <c r="G146" s="153">
        <v>26.635808888323943</v>
      </c>
      <c r="H146" s="117">
        <v>15.009968669894617</v>
      </c>
    </row>
    <row r="147" spans="1:8">
      <c r="A147" s="6">
        <v>195</v>
      </c>
      <c r="B147" s="6">
        <v>139</v>
      </c>
      <c r="C147" s="6" t="s">
        <v>451</v>
      </c>
      <c r="D147" s="229">
        <v>221</v>
      </c>
      <c r="E147" s="229">
        <v>125</v>
      </c>
      <c r="F147"/>
      <c r="G147" s="153">
        <v>9.642057169982051</v>
      </c>
      <c r="H147" s="117">
        <v>13.56660527931246</v>
      </c>
    </row>
    <row r="148" spans="1:8">
      <c r="A148" s="6">
        <v>638</v>
      </c>
      <c r="B148" s="6">
        <v>140</v>
      </c>
      <c r="C148" s="6" t="s">
        <v>452</v>
      </c>
      <c r="D148" s="229">
        <v>283</v>
      </c>
      <c r="E148" s="229">
        <v>110</v>
      </c>
      <c r="F148"/>
      <c r="G148" s="153">
        <v>24.88038950557479</v>
      </c>
      <c r="H148" s="117">
        <v>7.7747252747252746</v>
      </c>
    </row>
    <row r="149" spans="1:8">
      <c r="A149" s="6">
        <v>4100</v>
      </c>
      <c r="B149" s="6">
        <v>141</v>
      </c>
      <c r="C149" s="6" t="s">
        <v>453</v>
      </c>
      <c r="D149" s="229">
        <v>330</v>
      </c>
      <c r="E149" s="229">
        <v>253</v>
      </c>
      <c r="F149"/>
      <c r="G149" s="153">
        <v>26.300940139060241</v>
      </c>
      <c r="H149" s="117">
        <v>24.608501118568231</v>
      </c>
    </row>
    <row r="150" spans="1:8">
      <c r="A150" s="6">
        <v>2620</v>
      </c>
      <c r="B150" s="6">
        <v>142</v>
      </c>
      <c r="C150" s="6" t="s">
        <v>480</v>
      </c>
      <c r="D150" s="229">
        <v>1157</v>
      </c>
      <c r="E150" s="229">
        <v>890</v>
      </c>
      <c r="F150"/>
      <c r="G150" s="153">
        <v>16.390423572744016</v>
      </c>
      <c r="H150" s="117">
        <v>27.953611983570909</v>
      </c>
    </row>
    <row r="151" spans="1:8">
      <c r="A151" s="6">
        <v>3611</v>
      </c>
      <c r="B151" s="6">
        <v>143</v>
      </c>
      <c r="C151" s="6" t="s">
        <v>481</v>
      </c>
      <c r="D151" s="229">
        <v>292</v>
      </c>
      <c r="E151" s="229">
        <v>192</v>
      </c>
      <c r="F151"/>
      <c r="G151" s="153">
        <v>35.393939393939391</v>
      </c>
      <c r="H151" s="117">
        <v>16.340235030777841</v>
      </c>
    </row>
    <row r="152" spans="1:8">
      <c r="A152" s="6">
        <v>6800</v>
      </c>
      <c r="B152" s="6">
        <v>144</v>
      </c>
      <c r="C152" s="6" t="s">
        <v>482</v>
      </c>
      <c r="D152" s="229">
        <v>1990</v>
      </c>
      <c r="E152" s="229">
        <v>1416</v>
      </c>
      <c r="F152"/>
      <c r="G152" s="153">
        <v>17.793276108726751</v>
      </c>
      <c r="H152" s="117">
        <v>25.028298327254433</v>
      </c>
    </row>
    <row r="153" spans="1:8">
      <c r="A153" s="6">
        <v>9500</v>
      </c>
      <c r="B153" s="6">
        <v>145</v>
      </c>
      <c r="C153" s="6" t="s">
        <v>483</v>
      </c>
      <c r="D153" s="229">
        <v>860</v>
      </c>
      <c r="E153" s="229">
        <v>644</v>
      </c>
      <c r="F153"/>
      <c r="G153" s="153">
        <v>8.9082245701263716</v>
      </c>
      <c r="H153" s="117">
        <v>18.431204457779682</v>
      </c>
    </row>
    <row r="154" spans="1:8">
      <c r="A154" s="6">
        <v>2630</v>
      </c>
      <c r="B154" s="6">
        <v>146</v>
      </c>
      <c r="C154" s="6" t="s">
        <v>484</v>
      </c>
      <c r="D154" s="229">
        <v>2258</v>
      </c>
      <c r="E154" s="229">
        <v>1713</v>
      </c>
      <c r="F154"/>
      <c r="G154" s="153">
        <v>24.898004190098135</v>
      </c>
      <c r="H154" s="117">
        <v>21.858664085188771</v>
      </c>
    </row>
    <row r="155" spans="1:8">
      <c r="A155" s="6">
        <v>2300</v>
      </c>
      <c r="B155" s="6">
        <v>147</v>
      </c>
      <c r="C155" s="6" t="s">
        <v>485</v>
      </c>
      <c r="D155" s="229">
        <v>585</v>
      </c>
      <c r="E155" s="229">
        <v>460</v>
      </c>
      <c r="F155"/>
      <c r="G155" s="153">
        <v>15.41501976284585</v>
      </c>
      <c r="H155" s="117">
        <v>29.485887096774192</v>
      </c>
    </row>
    <row r="156" spans="1:8">
      <c r="A156" s="6">
        <v>9600</v>
      </c>
      <c r="B156" s="6">
        <v>148</v>
      </c>
      <c r="C156" s="6" t="s">
        <v>486</v>
      </c>
      <c r="D156" s="229">
        <v>1438</v>
      </c>
      <c r="E156" s="229">
        <v>1007</v>
      </c>
      <c r="F156"/>
      <c r="G156" s="153">
        <v>14.124349278066989</v>
      </c>
      <c r="H156" s="117">
        <v>28.036654318580624</v>
      </c>
    </row>
    <row r="157" spans="1:8">
      <c r="A157" s="6">
        <v>1137</v>
      </c>
      <c r="B157" s="6">
        <v>149</v>
      </c>
      <c r="C157" s="6" t="s">
        <v>487</v>
      </c>
      <c r="D157" s="229">
        <v>135</v>
      </c>
      <c r="E157" s="229">
        <v>67</v>
      </c>
      <c r="F157"/>
      <c r="G157" s="153">
        <v>39.017341040462426</v>
      </c>
      <c r="H157" s="117">
        <v>9.2024539877300615</v>
      </c>
    </row>
    <row r="158" spans="1:8">
      <c r="A158" s="6">
        <v>8200</v>
      </c>
      <c r="B158" s="6">
        <v>150</v>
      </c>
      <c r="C158" s="6" t="s">
        <v>488</v>
      </c>
      <c r="D158" s="229">
        <v>1558</v>
      </c>
      <c r="E158" s="229">
        <v>1205</v>
      </c>
      <c r="F158"/>
      <c r="G158" s="153">
        <v>13.98312690719799</v>
      </c>
      <c r="H158" s="117">
        <v>31.900081900081901</v>
      </c>
    </row>
    <row r="159" spans="1:8">
      <c r="A159" s="6">
        <v>1034</v>
      </c>
      <c r="B159" s="6">
        <v>151</v>
      </c>
      <c r="C159" s="6" t="s">
        <v>489</v>
      </c>
      <c r="D159" s="229">
        <v>1031</v>
      </c>
      <c r="E159" s="229">
        <v>668</v>
      </c>
      <c r="F159"/>
      <c r="G159" s="153">
        <v>33.311793214862682</v>
      </c>
      <c r="H159" s="117">
        <v>19.067874976881821</v>
      </c>
    </row>
    <row r="160" spans="1:8">
      <c r="A160" s="6">
        <v>469</v>
      </c>
      <c r="B160" s="6">
        <v>152</v>
      </c>
      <c r="C160" s="6" t="s">
        <v>490</v>
      </c>
      <c r="D160" s="229">
        <v>228</v>
      </c>
      <c r="E160" s="229">
        <v>164</v>
      </c>
      <c r="F160"/>
      <c r="G160" s="153">
        <v>13.563355145746581</v>
      </c>
      <c r="H160" s="117">
        <v>18.023715415019762</v>
      </c>
    </row>
    <row r="161" spans="1:8">
      <c r="A161" s="6">
        <v>2800</v>
      </c>
      <c r="B161" s="6">
        <v>153</v>
      </c>
      <c r="C161" s="6" t="s">
        <v>491</v>
      </c>
      <c r="D161" s="229">
        <v>510</v>
      </c>
      <c r="E161" s="229">
        <v>316</v>
      </c>
      <c r="F161"/>
      <c r="G161" s="153">
        <v>14.305750350631136</v>
      </c>
      <c r="H161" s="117">
        <v>15.863141524105753</v>
      </c>
    </row>
    <row r="162" spans="1:8">
      <c r="A162" s="6">
        <v>3640</v>
      </c>
      <c r="B162" s="6">
        <v>154</v>
      </c>
      <c r="C162" s="6" t="s">
        <v>454</v>
      </c>
      <c r="D162" s="229">
        <v>188</v>
      </c>
      <c r="E162" s="229">
        <v>125</v>
      </c>
      <c r="F162"/>
      <c r="G162" s="153">
        <v>19.112877809745534</v>
      </c>
      <c r="H162" s="117">
        <v>11.576354679802956</v>
      </c>
    </row>
    <row r="163" spans="1:8">
      <c r="A163" s="6">
        <v>543</v>
      </c>
      <c r="B163" s="6">
        <v>155</v>
      </c>
      <c r="C163" s="6" t="s">
        <v>455</v>
      </c>
      <c r="D163" s="229">
        <v>186</v>
      </c>
      <c r="E163" s="229">
        <v>98</v>
      </c>
      <c r="F163"/>
      <c r="G163" s="153">
        <v>17.138481696377976</v>
      </c>
      <c r="H163" s="117">
        <v>13.676470588235295</v>
      </c>
    </row>
    <row r="164" spans="1:8">
      <c r="A164" s="6">
        <v>2640</v>
      </c>
      <c r="B164" s="6">
        <v>156</v>
      </c>
      <c r="C164" s="6" t="s">
        <v>456</v>
      </c>
      <c r="D164" s="229">
        <v>1248</v>
      </c>
      <c r="E164" s="229">
        <v>908</v>
      </c>
      <c r="F164"/>
      <c r="G164" s="153">
        <v>17.037821780015509</v>
      </c>
      <c r="H164" s="117">
        <v>19.197046608214123</v>
      </c>
    </row>
    <row r="165" spans="1:8">
      <c r="A165" s="6">
        <v>8300</v>
      </c>
      <c r="B165" s="6">
        <v>157</v>
      </c>
      <c r="C165" s="6" t="s">
        <v>114</v>
      </c>
      <c r="D165" s="229">
        <v>2213</v>
      </c>
      <c r="E165" s="229">
        <v>1360</v>
      </c>
      <c r="F165"/>
      <c r="G165" s="153">
        <v>4.3647644498554632</v>
      </c>
      <c r="H165" s="117">
        <v>11.143562112895916</v>
      </c>
    </row>
    <row r="166" spans="1:8">
      <c r="A166" s="6">
        <v>1161</v>
      </c>
      <c r="B166" s="6">
        <v>158</v>
      </c>
      <c r="C166" s="6" t="s">
        <v>457</v>
      </c>
      <c r="D166" s="229">
        <v>1265</v>
      </c>
      <c r="E166" s="229">
        <v>550</v>
      </c>
      <c r="F166"/>
      <c r="G166" s="153">
        <v>57.636047269759935</v>
      </c>
      <c r="H166" s="117">
        <v>4.9578679208308838</v>
      </c>
    </row>
    <row r="167" spans="1:8">
      <c r="A167" s="6">
        <v>8400</v>
      </c>
      <c r="B167" s="6">
        <v>159</v>
      </c>
      <c r="C167" s="6" t="s">
        <v>115</v>
      </c>
      <c r="D167" s="229">
        <v>2241</v>
      </c>
      <c r="E167" s="229">
        <v>1626</v>
      </c>
      <c r="F167"/>
      <c r="G167" s="153">
        <v>9.3040395723513001</v>
      </c>
      <c r="H167" s="117">
        <v>18.90341628005061</v>
      </c>
    </row>
    <row r="168" spans="1:8">
      <c r="A168" s="6">
        <v>542</v>
      </c>
      <c r="B168" s="6">
        <v>160</v>
      </c>
      <c r="C168" s="6" t="s">
        <v>458</v>
      </c>
      <c r="D168" s="229">
        <v>305</v>
      </c>
      <c r="E168" s="229">
        <v>125</v>
      </c>
      <c r="F168"/>
      <c r="G168" s="153">
        <v>22.04510645618047</v>
      </c>
      <c r="H168" s="117">
        <v>7.8811369509043923</v>
      </c>
    </row>
    <row r="169" spans="1:8">
      <c r="A169" s="6">
        <v>922</v>
      </c>
      <c r="B169" s="6">
        <v>161</v>
      </c>
      <c r="C169" s="6" t="s">
        <v>459</v>
      </c>
      <c r="D169" s="229">
        <v>116</v>
      </c>
      <c r="E169" s="229">
        <v>61</v>
      </c>
      <c r="F169"/>
      <c r="G169" s="153">
        <v>15.233332632950223</v>
      </c>
      <c r="H169" s="117">
        <v>3.9726027397260277</v>
      </c>
    </row>
    <row r="170" spans="1:8">
      <c r="A170" s="6">
        <v>8500</v>
      </c>
      <c r="B170" s="6">
        <v>162</v>
      </c>
      <c r="C170" s="6" t="s">
        <v>116</v>
      </c>
      <c r="D170" s="229">
        <v>1816</v>
      </c>
      <c r="E170" s="229">
        <v>1293</v>
      </c>
      <c r="F170"/>
      <c r="G170" s="153">
        <v>17.654955287075794</v>
      </c>
      <c r="H170" s="117">
        <v>19.337663720583535</v>
      </c>
    </row>
    <row r="171" spans="1:8">
      <c r="A171" s="6">
        <v>8600</v>
      </c>
      <c r="B171" s="6">
        <v>163</v>
      </c>
      <c r="C171" s="6" t="s">
        <v>117</v>
      </c>
      <c r="D171" s="229">
        <v>5265</v>
      </c>
      <c r="E171" s="229">
        <v>4145</v>
      </c>
      <c r="F171"/>
      <c r="G171" s="153">
        <v>17.930042185830498</v>
      </c>
      <c r="H171" s="117">
        <v>35.392578650174777</v>
      </c>
    </row>
    <row r="172" spans="1:8">
      <c r="A172" s="6">
        <v>2650</v>
      </c>
      <c r="B172" s="6">
        <v>164</v>
      </c>
      <c r="C172" s="6" t="s">
        <v>460</v>
      </c>
      <c r="D172" s="229">
        <v>1031</v>
      </c>
      <c r="E172" s="229">
        <v>802</v>
      </c>
      <c r="F172"/>
      <c r="G172" s="153">
        <v>10.213571627549975</v>
      </c>
      <c r="H172" s="117">
        <v>24.945560125816598</v>
      </c>
    </row>
    <row r="173" spans="1:8">
      <c r="A173" s="6">
        <v>122</v>
      </c>
      <c r="B173" s="6">
        <v>165</v>
      </c>
      <c r="C173" s="6" t="s">
        <v>461</v>
      </c>
      <c r="D173" s="229">
        <v>179</v>
      </c>
      <c r="E173" s="229">
        <v>104</v>
      </c>
      <c r="F173"/>
      <c r="G173" s="153">
        <v>14.056513466375483</v>
      </c>
      <c r="H173" s="117">
        <v>23.246753246753247</v>
      </c>
    </row>
    <row r="174" spans="1:8">
      <c r="A174" s="6">
        <v>8700</v>
      </c>
      <c r="B174" s="6">
        <v>166</v>
      </c>
      <c r="C174" s="6" t="s">
        <v>462</v>
      </c>
      <c r="D174" s="229">
        <v>1411</v>
      </c>
      <c r="E174" s="229">
        <v>1062</v>
      </c>
      <c r="F174"/>
      <c r="G174" s="153">
        <v>8.484972398282558</v>
      </c>
      <c r="H174" s="117">
        <v>21.167116711671166</v>
      </c>
    </row>
    <row r="175" spans="1:8">
      <c r="A175" s="6">
        <v>913</v>
      </c>
      <c r="B175" s="6">
        <v>167</v>
      </c>
      <c r="C175" s="6" t="s">
        <v>548</v>
      </c>
      <c r="D175" s="229">
        <v>180</v>
      </c>
      <c r="E175" s="229">
        <v>83</v>
      </c>
      <c r="F175"/>
      <c r="G175" s="153">
        <v>40.166019547462845</v>
      </c>
      <c r="H175" s="117">
        <v>12.552301255230125</v>
      </c>
    </row>
    <row r="176" spans="1:8">
      <c r="A176" s="6">
        <v>1286</v>
      </c>
      <c r="B176" s="6">
        <v>168</v>
      </c>
      <c r="C176" s="6" t="s">
        <v>463</v>
      </c>
      <c r="D176" s="229">
        <v>90</v>
      </c>
      <c r="E176" s="229">
        <v>38</v>
      </c>
      <c r="F176"/>
      <c r="G176" s="153">
        <v>23.369036027263874</v>
      </c>
      <c r="H176" s="117">
        <v>3.2537960954446854</v>
      </c>
    </row>
    <row r="177" spans="1:8">
      <c r="A177" s="6">
        <v>1031</v>
      </c>
      <c r="B177" s="6">
        <v>169</v>
      </c>
      <c r="C177" s="6" t="s">
        <v>464</v>
      </c>
      <c r="D177" s="229">
        <v>751</v>
      </c>
      <c r="E177" s="229">
        <v>574</v>
      </c>
      <c r="F177"/>
      <c r="G177" s="153">
        <v>25.200767230814865</v>
      </c>
      <c r="H177" s="117">
        <v>17.737364194615022</v>
      </c>
    </row>
    <row r="178" spans="1:8">
      <c r="A178" s="6">
        <v>1304</v>
      </c>
      <c r="B178" s="6">
        <v>170</v>
      </c>
      <c r="C178" s="6" t="s">
        <v>465</v>
      </c>
      <c r="D178" s="229">
        <v>312</v>
      </c>
      <c r="E178" s="229">
        <v>248</v>
      </c>
      <c r="F178"/>
      <c r="G178" s="153">
        <v>13.718150916368085</v>
      </c>
      <c r="H178" s="117">
        <v>16.395165528113505</v>
      </c>
    </row>
    <row r="179" spans="1:8">
      <c r="A179" s="6">
        <v>812</v>
      </c>
      <c r="B179" s="6">
        <v>171</v>
      </c>
      <c r="C179" s="6" t="s">
        <v>466</v>
      </c>
      <c r="D179" s="229">
        <v>358</v>
      </c>
      <c r="E179" s="229">
        <v>195</v>
      </c>
      <c r="F179"/>
      <c r="G179" s="153">
        <v>34.947968527304319</v>
      </c>
      <c r="H179" s="117">
        <v>18.97191308956015</v>
      </c>
    </row>
    <row r="180" spans="1:8">
      <c r="A180" s="6">
        <v>538</v>
      </c>
      <c r="B180" s="6">
        <v>172</v>
      </c>
      <c r="C180" s="6" t="s">
        <v>467</v>
      </c>
      <c r="D180" s="229">
        <v>181</v>
      </c>
      <c r="E180" s="229">
        <v>88</v>
      </c>
      <c r="F180"/>
      <c r="G180" s="153">
        <v>40.133393644289519</v>
      </c>
      <c r="H180" s="117">
        <v>11.016433353621425</v>
      </c>
    </row>
    <row r="181" spans="1:8">
      <c r="A181" s="6">
        <v>8800</v>
      </c>
      <c r="B181" s="6">
        <v>174</v>
      </c>
      <c r="C181" s="6" t="s">
        <v>468</v>
      </c>
      <c r="D181" s="229">
        <v>1142</v>
      </c>
      <c r="E181" s="229">
        <v>613</v>
      </c>
      <c r="F181"/>
      <c r="G181" s="153">
        <v>32.884885622797114</v>
      </c>
      <c r="H181" s="117">
        <v>23.866248693834901</v>
      </c>
    </row>
    <row r="182" spans="1:8">
      <c r="A182" s="6">
        <v>5000</v>
      </c>
      <c r="B182" s="6">
        <v>175</v>
      </c>
      <c r="C182" s="6" t="s">
        <v>118</v>
      </c>
      <c r="D182" s="229">
        <v>10022</v>
      </c>
      <c r="E182" s="229">
        <v>7330</v>
      </c>
      <c r="F182"/>
      <c r="G182" s="153">
        <v>13.056279312141742</v>
      </c>
      <c r="H182" s="117">
        <v>27.565530709354459</v>
      </c>
    </row>
    <row r="183" spans="1:8">
      <c r="A183" s="6">
        <v>154</v>
      </c>
      <c r="B183" s="6">
        <v>176</v>
      </c>
      <c r="C183" s="6" t="s">
        <v>469</v>
      </c>
      <c r="D183" s="229">
        <v>216</v>
      </c>
      <c r="E183" s="229">
        <v>128</v>
      </c>
      <c r="F183"/>
      <c r="G183" s="153">
        <v>16.268857941236281</v>
      </c>
      <c r="H183" s="117">
        <v>17.675941080196399</v>
      </c>
    </row>
    <row r="184" spans="1:8">
      <c r="A184" s="6">
        <v>1054</v>
      </c>
      <c r="B184" s="6">
        <v>177</v>
      </c>
      <c r="C184" s="6" t="s">
        <v>470</v>
      </c>
      <c r="D184" s="229">
        <v>156</v>
      </c>
      <c r="E184" s="229">
        <v>68</v>
      </c>
      <c r="F184"/>
      <c r="G184" s="153">
        <v>33.934806016902144</v>
      </c>
      <c r="H184" s="117">
        <v>2.9657794676806084</v>
      </c>
    </row>
    <row r="185" spans="1:8">
      <c r="C185" s="4"/>
      <c r="D185" s="25"/>
      <c r="E185" s="25"/>
      <c r="G185" s="117"/>
    </row>
    <row r="186" spans="1:8">
      <c r="C186" s="26" t="s">
        <v>119</v>
      </c>
      <c r="D186" s="25"/>
      <c r="E186" s="25"/>
      <c r="G186" s="117"/>
    </row>
    <row r="187" spans="1:8">
      <c r="C187" s="4" t="s">
        <v>42</v>
      </c>
      <c r="D187" s="25">
        <v>103</v>
      </c>
      <c r="E187" s="25">
        <v>29</v>
      </c>
      <c r="G187" s="153">
        <v>23.916723362459102</v>
      </c>
      <c r="H187" s="117">
        <v>4.1997729852440404</v>
      </c>
    </row>
    <row r="188" spans="1:8" ht="16.5" customHeight="1">
      <c r="C188" s="4" t="s">
        <v>43</v>
      </c>
      <c r="D188" s="25">
        <v>359</v>
      </c>
      <c r="E188" s="25">
        <v>156</v>
      </c>
      <c r="G188" s="117" t="s">
        <v>495</v>
      </c>
      <c r="H188" s="117">
        <v>2.6272577996715927</v>
      </c>
    </row>
    <row r="189" spans="1:8">
      <c r="C189" s="4" t="s">
        <v>44</v>
      </c>
      <c r="D189" s="25">
        <v>41</v>
      </c>
      <c r="E189" s="25">
        <v>24</v>
      </c>
      <c r="G189" s="153">
        <v>19.060015805866765</v>
      </c>
      <c r="H189" s="117">
        <v>32.682926829268297</v>
      </c>
    </row>
    <row r="190" spans="1:8">
      <c r="C190" s="4" t="s">
        <v>45</v>
      </c>
      <c r="D190" s="25">
        <v>984</v>
      </c>
      <c r="E190" s="25">
        <v>692</v>
      </c>
      <c r="G190" s="153">
        <v>48.301590418221082</v>
      </c>
      <c r="H190" s="117">
        <v>34.452160493827158</v>
      </c>
    </row>
    <row r="191" spans="1:8">
      <c r="C191" s="4" t="s">
        <v>46</v>
      </c>
      <c r="D191" s="25">
        <v>377</v>
      </c>
      <c r="E191" s="25">
        <v>316</v>
      </c>
      <c r="G191" s="153">
        <v>12.342477898125122</v>
      </c>
      <c r="H191" s="117">
        <v>22.685185185185187</v>
      </c>
    </row>
    <row r="192" spans="1:8">
      <c r="C192" s="4" t="s">
        <v>47</v>
      </c>
      <c r="D192" s="25">
        <v>149</v>
      </c>
      <c r="E192" s="25">
        <v>70</v>
      </c>
      <c r="G192" s="153">
        <v>22.051140887551021</v>
      </c>
      <c r="H192" s="117">
        <v>12.139737991266376</v>
      </c>
    </row>
    <row r="193" spans="3:8">
      <c r="C193" s="4" t="s">
        <v>48</v>
      </c>
      <c r="D193" s="25">
        <v>353</v>
      </c>
      <c r="E193" s="25">
        <v>245</v>
      </c>
      <c r="G193" s="153">
        <v>30.624390548601692</v>
      </c>
      <c r="H193" s="117">
        <v>22.536057692307693</v>
      </c>
    </row>
    <row r="194" spans="3:8">
      <c r="C194" s="4" t="s">
        <v>49</v>
      </c>
      <c r="D194" s="25">
        <v>229</v>
      </c>
      <c r="E194" s="25">
        <v>198</v>
      </c>
      <c r="G194" s="153">
        <v>20.556552962298024</v>
      </c>
      <c r="H194" s="117">
        <v>31.3</v>
      </c>
    </row>
    <row r="195" spans="3:8">
      <c r="C195" s="4" t="s">
        <v>50</v>
      </c>
      <c r="D195" s="25">
        <v>157</v>
      </c>
      <c r="E195" s="25">
        <v>131</v>
      </c>
      <c r="G195" s="153">
        <v>20.638451143396484</v>
      </c>
      <c r="H195" s="117">
        <v>30.786026200873362</v>
      </c>
    </row>
    <row r="196" spans="3:8">
      <c r="C196" s="4" t="s">
        <v>51</v>
      </c>
      <c r="D196" s="25">
        <v>222</v>
      </c>
      <c r="E196" s="25">
        <v>95</v>
      </c>
      <c r="G196" s="153">
        <v>11.610417159150577</v>
      </c>
      <c r="H196" s="117">
        <v>8.9578713968957882</v>
      </c>
    </row>
    <row r="197" spans="3:8">
      <c r="C197" s="4" t="s">
        <v>52</v>
      </c>
      <c r="D197" s="25">
        <v>381</v>
      </c>
      <c r="E197" s="25">
        <v>248</v>
      </c>
      <c r="G197" s="153">
        <v>24.884232801468237</v>
      </c>
      <c r="H197" s="117">
        <v>9.8672821696480089</v>
      </c>
    </row>
    <row r="198" spans="3:8">
      <c r="C198" s="4" t="s">
        <v>53</v>
      </c>
      <c r="D198" s="25">
        <v>437</v>
      </c>
      <c r="E198" s="25">
        <v>344</v>
      </c>
      <c r="G198" s="153">
        <v>12.75843122096143</v>
      </c>
      <c r="H198" s="117">
        <v>17.16447630426125</v>
      </c>
    </row>
    <row r="199" spans="3:8">
      <c r="C199" s="4" t="s">
        <v>54</v>
      </c>
      <c r="D199" s="25">
        <v>88</v>
      </c>
      <c r="E199" s="25">
        <v>78</v>
      </c>
      <c r="G199" s="153">
        <v>10.532199206973274</v>
      </c>
      <c r="H199" s="117">
        <v>48.484848484848484</v>
      </c>
    </row>
    <row r="200" spans="3:8">
      <c r="C200" s="4" t="s">
        <v>55</v>
      </c>
      <c r="D200" s="25">
        <v>185</v>
      </c>
      <c r="E200" s="25">
        <v>102</v>
      </c>
      <c r="G200" s="153">
        <v>4.4791867927424587</v>
      </c>
      <c r="H200" s="117">
        <v>8.3700440528634363</v>
      </c>
    </row>
    <row r="201" spans="3:8">
      <c r="C201" s="4" t="s">
        <v>56</v>
      </c>
      <c r="D201" s="25">
        <v>988</v>
      </c>
      <c r="E201" s="25">
        <v>717</v>
      </c>
      <c r="G201" s="153">
        <v>27.83746302660844</v>
      </c>
      <c r="H201" s="117">
        <v>20.120898100172713</v>
      </c>
    </row>
    <row r="202" spans="3:8">
      <c r="C202" s="4" t="s">
        <v>57</v>
      </c>
      <c r="D202" s="25">
        <v>1662</v>
      </c>
      <c r="E202" s="25">
        <v>1192</v>
      </c>
      <c r="G202" s="153">
        <v>52.02214979186445</v>
      </c>
      <c r="H202" s="117">
        <v>42.510005717552893</v>
      </c>
    </row>
    <row r="203" spans="3:8">
      <c r="C203" s="4" t="s">
        <v>59</v>
      </c>
      <c r="D203" s="25">
        <v>269</v>
      </c>
      <c r="E203" s="25">
        <v>172</v>
      </c>
      <c r="G203" s="153">
        <v>16.731810842213427</v>
      </c>
      <c r="H203" s="117">
        <v>22.457282343368593</v>
      </c>
    </row>
    <row r="204" spans="3:8">
      <c r="C204" s="4" t="s">
        <v>61</v>
      </c>
      <c r="D204" s="25">
        <v>157</v>
      </c>
      <c r="E204" s="25">
        <v>94</v>
      </c>
      <c r="G204" s="153">
        <v>31.372016161583872</v>
      </c>
      <c r="H204" s="117">
        <v>15.292096219931272</v>
      </c>
    </row>
    <row r="205" spans="3:8">
      <c r="C205" s="4" t="s">
        <v>62</v>
      </c>
      <c r="D205" s="25">
        <v>103</v>
      </c>
      <c r="E205" s="25">
        <v>38</v>
      </c>
      <c r="G205" s="153">
        <v>37.380599831605842</v>
      </c>
      <c r="H205" s="117">
        <v>7.2413793103448283</v>
      </c>
    </row>
    <row r="206" spans="3:8">
      <c r="C206" s="4" t="s">
        <v>64</v>
      </c>
      <c r="D206" s="25">
        <v>512</v>
      </c>
      <c r="E206" s="25">
        <v>357</v>
      </c>
      <c r="G206" s="153">
        <v>29.149473032182843</v>
      </c>
      <c r="H206" s="117">
        <v>19.334330590875094</v>
      </c>
    </row>
    <row r="207" spans="3:8">
      <c r="C207" s="4" t="s">
        <v>66</v>
      </c>
      <c r="D207" s="25">
        <v>132</v>
      </c>
      <c r="E207" s="25">
        <v>67</v>
      </c>
      <c r="G207" s="153">
        <v>27.626043824951342</v>
      </c>
      <c r="H207" s="117">
        <v>11.440107671601615</v>
      </c>
    </row>
    <row r="208" spans="3:8">
      <c r="C208" s="4" t="s">
        <v>67</v>
      </c>
      <c r="D208" s="25">
        <v>111</v>
      </c>
      <c r="E208" s="25">
        <v>92</v>
      </c>
      <c r="G208" s="153">
        <v>18.133521529881101</v>
      </c>
      <c r="H208" s="117">
        <v>18.349928876244665</v>
      </c>
    </row>
    <row r="209" spans="3:8">
      <c r="C209" s="4" t="s">
        <v>68</v>
      </c>
      <c r="D209" s="25">
        <v>572</v>
      </c>
      <c r="E209" s="25">
        <v>436</v>
      </c>
      <c r="G209" s="153">
        <v>22.121070319479305</v>
      </c>
      <c r="H209" s="117">
        <v>26.983435047951176</v>
      </c>
    </row>
    <row r="210" spans="3:8">
      <c r="C210" s="4" t="s">
        <v>69</v>
      </c>
      <c r="D210" s="25">
        <v>496</v>
      </c>
      <c r="E210" s="25">
        <v>366</v>
      </c>
      <c r="G210" s="153">
        <v>21.920714191010742</v>
      </c>
      <c r="H210" s="117">
        <v>30.91007000538503</v>
      </c>
    </row>
    <row r="211" spans="3:8">
      <c r="C211" s="4" t="s">
        <v>70</v>
      </c>
      <c r="D211" s="25">
        <v>793</v>
      </c>
      <c r="E211" s="25">
        <v>544</v>
      </c>
      <c r="G211" s="153">
        <v>16.933589579329489</v>
      </c>
      <c r="H211" s="117">
        <v>23.2</v>
      </c>
    </row>
    <row r="212" spans="3:8">
      <c r="C212" s="4" t="s">
        <v>71</v>
      </c>
      <c r="D212" s="25">
        <v>143</v>
      </c>
      <c r="E212" s="25">
        <v>119</v>
      </c>
      <c r="G212" s="153">
        <v>6.4124985426139673</v>
      </c>
      <c r="H212" s="117">
        <v>27.33050847457627</v>
      </c>
    </row>
    <row r="213" spans="3:8">
      <c r="C213" s="4" t="s">
        <v>72</v>
      </c>
      <c r="D213" s="25">
        <v>463</v>
      </c>
      <c r="E213" s="25">
        <v>321</v>
      </c>
      <c r="G213" s="153">
        <v>44.962500497695061</v>
      </c>
      <c r="H213" s="117">
        <v>33.43261355174981</v>
      </c>
    </row>
    <row r="214" spans="3:8">
      <c r="C214" s="4" t="s">
        <v>73</v>
      </c>
      <c r="D214" s="25">
        <v>282</v>
      </c>
      <c r="E214" s="25">
        <v>183</v>
      </c>
      <c r="G214" s="153">
        <v>8.3846895568691568</v>
      </c>
      <c r="H214" s="117">
        <v>14.614024749558045</v>
      </c>
    </row>
    <row r="215" spans="3:8">
      <c r="C215" s="4" t="s">
        <v>74</v>
      </c>
      <c r="D215" s="25">
        <v>390</v>
      </c>
      <c r="E215" s="25">
        <v>291</v>
      </c>
      <c r="G215" s="153">
        <v>31.992151258891155</v>
      </c>
      <c r="H215" s="117">
        <v>24.302541847489152</v>
      </c>
    </row>
    <row r="216" spans="3:8">
      <c r="C216" s="4" t="s">
        <v>471</v>
      </c>
      <c r="D216" s="25">
        <v>396</v>
      </c>
      <c r="E216" s="25">
        <v>228</v>
      </c>
      <c r="G216" s="153">
        <v>32.512315270935957</v>
      </c>
      <c r="H216" s="117">
        <v>20.3</v>
      </c>
    </row>
    <row r="217" spans="3:8">
      <c r="C217" s="4" t="s">
        <v>77</v>
      </c>
      <c r="D217" s="25">
        <v>359</v>
      </c>
      <c r="E217" s="25">
        <v>269</v>
      </c>
      <c r="G217" s="153">
        <v>17.613234947798102</v>
      </c>
      <c r="H217" s="117">
        <v>28.823114869626497</v>
      </c>
    </row>
    <row r="218" spans="3:8" ht="15.75" customHeight="1">
      <c r="C218" s="4" t="s">
        <v>78</v>
      </c>
      <c r="D218" s="25">
        <v>12</v>
      </c>
      <c r="E218" s="264">
        <v>3</v>
      </c>
      <c r="G218" s="153">
        <v>9.4893166110487268</v>
      </c>
      <c r="H218" s="117" t="s">
        <v>498</v>
      </c>
    </row>
    <row r="219" spans="3:8">
      <c r="C219" s="4" t="s">
        <v>79</v>
      </c>
      <c r="D219" s="25">
        <v>1020</v>
      </c>
      <c r="E219" s="25">
        <v>742</v>
      </c>
      <c r="G219" s="153">
        <v>24.364801270409401</v>
      </c>
      <c r="H219" s="117">
        <v>26.522101751459548</v>
      </c>
    </row>
    <row r="220" spans="3:8">
      <c r="C220" s="4" t="s">
        <v>80</v>
      </c>
      <c r="D220" s="25">
        <v>549</v>
      </c>
      <c r="E220" s="25">
        <v>341</v>
      </c>
      <c r="G220" s="153">
        <v>15.781031717286698</v>
      </c>
      <c r="H220" s="117">
        <v>6.5398988788744781</v>
      </c>
    </row>
    <row r="221" spans="3:8">
      <c r="C221" s="4" t="s">
        <v>81</v>
      </c>
      <c r="D221" s="25">
        <v>593</v>
      </c>
      <c r="E221" s="25">
        <v>407</v>
      </c>
      <c r="G221" s="153">
        <v>9.833118872955442</v>
      </c>
      <c r="H221" s="117">
        <v>16.099513869030599</v>
      </c>
    </row>
    <row r="222" spans="3:8">
      <c r="C222" s="4" t="s">
        <v>82</v>
      </c>
      <c r="D222" s="25">
        <v>321</v>
      </c>
      <c r="E222" s="25">
        <v>190</v>
      </c>
      <c r="G222" s="153">
        <v>12.941429749807087</v>
      </c>
      <c r="H222" s="117">
        <v>15.246430216490097</v>
      </c>
    </row>
    <row r="223" spans="3:8">
      <c r="C223" s="4" t="s">
        <v>84</v>
      </c>
      <c r="D223" s="25">
        <v>246</v>
      </c>
      <c r="E223" s="25">
        <v>161</v>
      </c>
      <c r="G223" s="153">
        <v>16.531658125309967</v>
      </c>
      <c r="H223" s="117">
        <v>18.189806678383128</v>
      </c>
    </row>
    <row r="224" spans="3:8">
      <c r="C224" s="4" t="s">
        <v>85</v>
      </c>
      <c r="D224" s="25">
        <v>366</v>
      </c>
      <c r="E224" s="25">
        <v>210</v>
      </c>
      <c r="G224" s="153">
        <v>21.945682636647849</v>
      </c>
      <c r="H224" s="117">
        <v>17.157065893079153</v>
      </c>
    </row>
    <row r="225" spans="3:8">
      <c r="C225" s="4" t="s">
        <v>86</v>
      </c>
      <c r="D225" s="25">
        <v>420</v>
      </c>
      <c r="E225" s="25">
        <v>293</v>
      </c>
      <c r="G225" s="153">
        <v>32.073898261594714</v>
      </c>
      <c r="H225" s="117">
        <v>14.232715008431704</v>
      </c>
    </row>
    <row r="226" spans="3:8">
      <c r="C226" s="4" t="s">
        <v>87</v>
      </c>
      <c r="D226" s="25">
        <v>391</v>
      </c>
      <c r="E226" s="25">
        <v>198</v>
      </c>
      <c r="G226" s="153">
        <v>15.27603920042632</v>
      </c>
      <c r="H226" s="117">
        <v>10.130809908154745</v>
      </c>
    </row>
    <row r="227" spans="3:8" ht="15.75" customHeight="1">
      <c r="C227" s="4" t="s">
        <v>88</v>
      </c>
      <c r="D227" s="25">
        <v>232</v>
      </c>
      <c r="E227" s="25">
        <v>94</v>
      </c>
      <c r="G227" s="117" t="s">
        <v>496</v>
      </c>
      <c r="H227" s="117">
        <v>2.1722350865586062</v>
      </c>
    </row>
    <row r="228" spans="3:8">
      <c r="C228" s="4" t="s">
        <v>89</v>
      </c>
      <c r="D228" s="25">
        <v>150</v>
      </c>
      <c r="E228" s="25">
        <v>93</v>
      </c>
      <c r="G228" s="153">
        <v>23.111554852964289</v>
      </c>
      <c r="H228" s="117">
        <v>9.9550898203592801</v>
      </c>
    </row>
    <row r="229" spans="3:8">
      <c r="C229" s="4" t="s">
        <v>90</v>
      </c>
      <c r="D229" s="25">
        <v>383</v>
      </c>
      <c r="E229" s="25">
        <v>265</v>
      </c>
      <c r="G229" s="153">
        <v>14.470085082589049</v>
      </c>
      <c r="H229" s="117">
        <v>29.281396910678311</v>
      </c>
    </row>
    <row r="230" spans="3:8">
      <c r="C230" s="4" t="s">
        <v>91</v>
      </c>
      <c r="D230" s="25">
        <v>510</v>
      </c>
      <c r="E230" s="25">
        <v>357</v>
      </c>
      <c r="G230" s="153">
        <v>24.670754272031349</v>
      </c>
      <c r="H230" s="117">
        <v>21.574023115024765</v>
      </c>
    </row>
    <row r="231" spans="3:8">
      <c r="C231" s="4" t="s">
        <v>92</v>
      </c>
      <c r="D231" s="25">
        <v>357</v>
      </c>
      <c r="E231" s="25">
        <v>277</v>
      </c>
      <c r="G231" s="153">
        <v>6.0893922786505907</v>
      </c>
      <c r="H231" s="117">
        <v>16.780487804878049</v>
      </c>
    </row>
    <row r="232" spans="3:8">
      <c r="C232" s="4" t="s">
        <v>93</v>
      </c>
      <c r="D232" s="25">
        <v>745</v>
      </c>
      <c r="E232" s="25">
        <v>562</v>
      </c>
      <c r="G232" s="153">
        <v>13.962606453160609</v>
      </c>
      <c r="H232" s="117">
        <v>22.219020172910664</v>
      </c>
    </row>
    <row r="233" spans="3:8">
      <c r="C233" s="4" t="s">
        <v>94</v>
      </c>
      <c r="D233" s="25">
        <v>149</v>
      </c>
      <c r="E233" s="25">
        <v>54</v>
      </c>
      <c r="G233" s="153">
        <v>24.497352148615075</v>
      </c>
      <c r="H233" s="117">
        <v>19.365609348914859</v>
      </c>
    </row>
    <row r="234" spans="3:8">
      <c r="C234" s="4" t="s">
        <v>472</v>
      </c>
      <c r="D234" s="25">
        <v>155</v>
      </c>
      <c r="E234" s="25">
        <v>97</v>
      </c>
      <c r="G234" s="153">
        <v>24.21875</v>
      </c>
      <c r="H234" s="117">
        <v>13.2</v>
      </c>
    </row>
    <row r="235" spans="3:8">
      <c r="C235" s="4" t="s">
        <v>96</v>
      </c>
      <c r="D235" s="25">
        <v>269</v>
      </c>
      <c r="E235" s="25">
        <v>203</v>
      </c>
      <c r="G235" s="153">
        <v>15.715563490584392</v>
      </c>
      <c r="H235" s="117">
        <v>10.518934081346423</v>
      </c>
    </row>
    <row r="236" spans="3:8">
      <c r="C236" s="4" t="s">
        <v>97</v>
      </c>
      <c r="D236" s="25">
        <v>705</v>
      </c>
      <c r="E236" s="25">
        <v>448</v>
      </c>
      <c r="G236" s="153">
        <v>61.75461955212571</v>
      </c>
      <c r="H236" s="117">
        <v>22.764811490125673</v>
      </c>
    </row>
    <row r="237" spans="3:8">
      <c r="C237" s="4" t="s">
        <v>98</v>
      </c>
      <c r="D237" s="25">
        <v>389</v>
      </c>
      <c r="E237" s="25">
        <v>186</v>
      </c>
      <c r="G237" s="153">
        <v>25.241169970404894</v>
      </c>
      <c r="H237" s="117">
        <v>5.725257462035259</v>
      </c>
    </row>
    <row r="238" spans="3:8">
      <c r="C238" s="4" t="s">
        <v>99</v>
      </c>
      <c r="D238" s="25">
        <v>587</v>
      </c>
      <c r="E238" s="25">
        <v>440</v>
      </c>
      <c r="G238" s="153">
        <v>46.88266236017067</v>
      </c>
      <c r="H238" s="117">
        <v>25.842696629213485</v>
      </c>
    </row>
    <row r="239" spans="3:8">
      <c r="C239" s="4" t="s">
        <v>100</v>
      </c>
      <c r="D239" s="25">
        <v>337</v>
      </c>
      <c r="E239" s="25">
        <v>212</v>
      </c>
      <c r="G239" s="153">
        <v>25.632424941490374</v>
      </c>
      <c r="H239" s="117">
        <v>21.758104738154614</v>
      </c>
    </row>
    <row r="240" spans="3:8">
      <c r="C240" s="4" t="s">
        <v>101</v>
      </c>
      <c r="D240" s="25">
        <v>64</v>
      </c>
      <c r="E240" s="25">
        <v>50</v>
      </c>
      <c r="F240" s="12"/>
      <c r="G240" s="267">
        <v>27.584898991858147</v>
      </c>
      <c r="H240" s="268">
        <v>34.93150684931507</v>
      </c>
    </row>
    <row r="241" spans="3:8" ht="28.5">
      <c r="C241" s="287" t="s">
        <v>473</v>
      </c>
      <c r="D241" s="269"/>
      <c r="E241" s="269"/>
      <c r="F241" s="80"/>
      <c r="G241" s="80"/>
      <c r="H241" s="80"/>
    </row>
    <row r="242" spans="3:8">
      <c r="C242" s="75" t="s">
        <v>25</v>
      </c>
      <c r="D242" s="201"/>
      <c r="E242" s="201"/>
      <c r="F242" s="3"/>
      <c r="G242" s="3"/>
      <c r="H242" s="3"/>
    </row>
    <row r="243" spans="3:8">
      <c r="C243" s="281" t="s">
        <v>497</v>
      </c>
      <c r="D243" s="201"/>
      <c r="E243" s="201"/>
      <c r="F243" s="3"/>
      <c r="G243" s="3"/>
      <c r="H243" s="3"/>
    </row>
    <row r="244" spans="3:8">
      <c r="C244" s="82" t="s">
        <v>121</v>
      </c>
      <c r="D244" s="201"/>
      <c r="E244" s="201"/>
      <c r="F244" s="3"/>
      <c r="G244" s="3"/>
      <c r="H244" s="3"/>
    </row>
  </sheetData>
  <sortState xmlns:xlrd2="http://schemas.microsoft.com/office/spreadsheetml/2017/richdata2" ref="A9:H184">
    <sortCondition ref="B9:B184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5710F-2140-4E4D-9460-EA16E15FB1D4}">
  <dimension ref="A1:I16"/>
  <sheetViews>
    <sheetView rightToLeft="1" topLeftCell="A4" zoomScale="90" zoomScaleNormal="90" workbookViewId="0"/>
  </sheetViews>
  <sheetFormatPr defaultColWidth="9.1796875" defaultRowHeight="16"/>
  <cols>
    <col min="1" max="1" width="26.1796875" style="4" customWidth="1"/>
    <col min="2" max="2" width="12.08984375" style="4" customWidth="1"/>
    <col min="3" max="3" width="12.36328125" style="4" customWidth="1"/>
    <col min="4" max="7" width="11.453125" style="4" customWidth="1"/>
    <col min="8" max="16384" width="9.1796875" style="4"/>
  </cols>
  <sheetData>
    <row r="1" spans="1:9">
      <c r="A1" s="79" t="s">
        <v>509</v>
      </c>
      <c r="B1" s="79"/>
      <c r="C1" s="80"/>
      <c r="D1" s="80"/>
      <c r="E1" s="80"/>
      <c r="F1" s="80"/>
      <c r="G1" s="80"/>
    </row>
    <row r="2" spans="1:9">
      <c r="A2" s="261"/>
      <c r="B2" s="261"/>
      <c r="C2" s="57"/>
      <c r="D2" s="57"/>
      <c r="E2" s="57"/>
      <c r="F2" s="57"/>
      <c r="G2" s="57"/>
    </row>
    <row r="3" spans="1:9" ht="16" customHeight="1">
      <c r="A3" s="261"/>
      <c r="B3" s="305"/>
      <c r="C3" s="66"/>
      <c r="D3" s="262" t="s">
        <v>307</v>
      </c>
      <c r="E3" s="262"/>
      <c r="F3" s="59"/>
      <c r="G3" s="59"/>
    </row>
    <row r="4" spans="1:9" ht="35">
      <c r="A4" s="66" t="s">
        <v>132</v>
      </c>
      <c r="B4" s="284" t="s">
        <v>508</v>
      </c>
      <c r="C4" s="74" t="s">
        <v>504</v>
      </c>
      <c r="D4" s="66" t="s">
        <v>10</v>
      </c>
      <c r="E4" s="66" t="s">
        <v>181</v>
      </c>
      <c r="F4" s="66" t="s">
        <v>308</v>
      </c>
      <c r="G4" s="66" t="s">
        <v>12</v>
      </c>
    </row>
    <row r="5" spans="1:9">
      <c r="I5" s="304" t="s">
        <v>532</v>
      </c>
    </row>
    <row r="6" spans="1:9" ht="19">
      <c r="A6" s="4" t="s">
        <v>505</v>
      </c>
      <c r="B6" s="99">
        <v>408</v>
      </c>
      <c r="C6" s="99">
        <v>40958</v>
      </c>
      <c r="D6" s="31">
        <v>67.544801992284775</v>
      </c>
      <c r="E6" s="31">
        <v>85.428976024219935</v>
      </c>
      <c r="F6" s="31">
        <v>25.238048732848284</v>
      </c>
      <c r="G6" s="31">
        <v>9.3486010059084919</v>
      </c>
      <c r="I6" s="304" t="s">
        <v>533</v>
      </c>
    </row>
    <row r="7" spans="1:9" ht="19">
      <c r="A7" s="4" t="s">
        <v>506</v>
      </c>
      <c r="B7" s="99">
        <v>571</v>
      </c>
      <c r="C7" s="99">
        <v>15732</v>
      </c>
      <c r="D7" s="31">
        <v>76.665395372489201</v>
      </c>
      <c r="E7" s="31">
        <v>61.53699466056446</v>
      </c>
      <c r="F7" s="31">
        <v>14.677091278921942</v>
      </c>
      <c r="G7" s="31">
        <v>24.434274091024662</v>
      </c>
    </row>
    <row r="8" spans="1:9" ht="19">
      <c r="A8" s="4" t="s">
        <v>507</v>
      </c>
      <c r="B8" s="99">
        <v>155</v>
      </c>
      <c r="C8" s="99">
        <v>1827</v>
      </c>
      <c r="D8" s="31">
        <v>70.060207991242478</v>
      </c>
      <c r="E8" s="31">
        <v>57.361795292829775</v>
      </c>
      <c r="F8" s="31">
        <v>12.260536398467432</v>
      </c>
      <c r="G8" s="31">
        <v>19.321291735084838</v>
      </c>
    </row>
    <row r="9" spans="1:9">
      <c r="A9" s="4" t="s">
        <v>309</v>
      </c>
      <c r="B9" s="99">
        <v>7</v>
      </c>
      <c r="C9" s="99">
        <v>147</v>
      </c>
      <c r="D9" s="31">
        <v>48.299319727891152</v>
      </c>
      <c r="E9" s="31">
        <v>64.625850340136054</v>
      </c>
      <c r="F9" s="31">
        <v>23.129251700680271</v>
      </c>
      <c r="G9" s="31">
        <v>0</v>
      </c>
    </row>
    <row r="10" spans="1:9">
      <c r="A10" s="4" t="s">
        <v>310</v>
      </c>
      <c r="B10" s="99">
        <v>69</v>
      </c>
      <c r="C10" s="99">
        <v>172</v>
      </c>
      <c r="D10" s="115">
        <v>78.488372093023244</v>
      </c>
      <c r="E10" s="115">
        <v>18.604651162790699</v>
      </c>
      <c r="F10" s="115">
        <v>6.9767441860465116</v>
      </c>
      <c r="G10" s="115">
        <v>16.279069767441861</v>
      </c>
    </row>
    <row r="11" spans="1:9">
      <c r="A11" s="263" t="s">
        <v>305</v>
      </c>
      <c r="B11" s="263"/>
      <c r="C11" s="64"/>
      <c r="D11" s="64"/>
      <c r="E11" s="64"/>
    </row>
    <row r="12" spans="1:9">
      <c r="A12" s="283" t="s">
        <v>499</v>
      </c>
      <c r="B12" s="282"/>
    </row>
    <row r="13" spans="1:9">
      <c r="A13" s="283" t="s">
        <v>500</v>
      </c>
      <c r="B13" s="48"/>
      <c r="C13" s="150"/>
      <c r="D13" s="150"/>
      <c r="E13" s="150"/>
      <c r="F13" s="150"/>
      <c r="G13" s="150"/>
    </row>
    <row r="14" spans="1:9">
      <c r="A14" s="283" t="s">
        <v>501</v>
      </c>
      <c r="B14" s="48"/>
    </row>
    <row r="15" spans="1:9">
      <c r="A15" s="283" t="s">
        <v>502</v>
      </c>
      <c r="B15" s="48"/>
    </row>
    <row r="16" spans="1:9">
      <c r="A16" s="283" t="s">
        <v>503</v>
      </c>
      <c r="B16" s="4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E23"/>
  <sheetViews>
    <sheetView rightToLeft="1" topLeftCell="A11" zoomScaleNormal="100" workbookViewId="0"/>
  </sheetViews>
  <sheetFormatPr defaultColWidth="9.08984375" defaultRowHeight="16"/>
  <cols>
    <col min="1" max="1" width="16.453125" style="2" customWidth="1"/>
    <col min="2" max="4" width="15.453125" style="2" customWidth="1"/>
    <col min="5" max="5" width="13.90625" style="2" customWidth="1"/>
    <col min="6" max="6" width="7.453125" style="2" bestFit="1" customWidth="1"/>
    <col min="7" max="16384" width="9.08984375" style="2"/>
  </cols>
  <sheetData>
    <row r="1" spans="1:5" s="1" customFormat="1">
      <c r="A1" s="89" t="s">
        <v>516</v>
      </c>
      <c r="B1" s="70"/>
      <c r="C1" s="70"/>
      <c r="D1" s="70"/>
      <c r="E1" s="70"/>
    </row>
    <row r="2" spans="1:5">
      <c r="A2" s="48" t="s">
        <v>33</v>
      </c>
      <c r="B2" s="33"/>
      <c r="C2" s="33"/>
      <c r="D2" s="33"/>
      <c r="E2" s="33"/>
    </row>
    <row r="3" spans="1:5">
      <c r="A3" s="67" t="s">
        <v>3</v>
      </c>
      <c r="B3" s="66" t="s">
        <v>32</v>
      </c>
      <c r="C3" s="84" t="s">
        <v>9</v>
      </c>
      <c r="D3" s="84" t="s">
        <v>10</v>
      </c>
      <c r="E3" s="90" t="s">
        <v>122</v>
      </c>
    </row>
    <row r="4" spans="1:5">
      <c r="B4" s="4"/>
      <c r="C4" s="4"/>
      <c r="D4" s="4"/>
      <c r="E4" s="4"/>
    </row>
    <row r="5" spans="1:5">
      <c r="A5" s="27" t="s">
        <v>123</v>
      </c>
      <c r="B5" s="3"/>
      <c r="C5" s="3"/>
      <c r="D5" s="3"/>
      <c r="E5" s="3"/>
    </row>
    <row r="6" spans="1:5" s="1" customFormat="1">
      <c r="A6" s="35" t="s">
        <v>124</v>
      </c>
      <c r="B6" s="151">
        <v>362119</v>
      </c>
      <c r="C6" s="151">
        <v>121325</v>
      </c>
      <c r="D6" s="151">
        <v>254098</v>
      </c>
      <c r="E6" s="211">
        <v>70.169750827766563</v>
      </c>
    </row>
    <row r="7" spans="1:5">
      <c r="A7" s="6" t="s">
        <v>125</v>
      </c>
      <c r="B7" s="11">
        <v>4608</v>
      </c>
      <c r="C7" s="11">
        <v>0</v>
      </c>
      <c r="D7" s="11">
        <v>4608</v>
      </c>
      <c r="E7" s="117">
        <v>100</v>
      </c>
    </row>
    <row r="8" spans="1:5">
      <c r="A8" s="9" t="s">
        <v>126</v>
      </c>
      <c r="B8" s="11">
        <v>26864</v>
      </c>
      <c r="C8" s="11">
        <v>5155</v>
      </c>
      <c r="D8" s="11">
        <v>21709</v>
      </c>
      <c r="E8" s="117">
        <v>80.810750446694456</v>
      </c>
    </row>
    <row r="9" spans="1:5">
      <c r="A9" s="9" t="s">
        <v>127</v>
      </c>
      <c r="B9" s="11">
        <v>56830</v>
      </c>
      <c r="C9" s="11">
        <v>19605</v>
      </c>
      <c r="D9" s="11">
        <v>37225</v>
      </c>
      <c r="E9" s="117">
        <v>65.502375505894776</v>
      </c>
    </row>
    <row r="10" spans="1:5">
      <c r="A10" s="9" t="s">
        <v>128</v>
      </c>
      <c r="B10" s="11">
        <v>75512</v>
      </c>
      <c r="C10" s="11">
        <v>26407</v>
      </c>
      <c r="D10" s="11">
        <v>49105</v>
      </c>
      <c r="E10" s="117">
        <v>65.029399300773377</v>
      </c>
    </row>
    <row r="11" spans="1:5">
      <c r="A11" s="9" t="s">
        <v>129</v>
      </c>
      <c r="B11" s="11">
        <v>72705</v>
      </c>
      <c r="C11" s="11">
        <v>25594</v>
      </c>
      <c r="D11" s="11">
        <v>47111</v>
      </c>
      <c r="E11" s="117">
        <v>64.797469224950149</v>
      </c>
    </row>
    <row r="12" spans="1:5">
      <c r="A12" s="9" t="s">
        <v>130</v>
      </c>
      <c r="B12" s="11">
        <v>107550</v>
      </c>
      <c r="C12" s="11">
        <v>37410</v>
      </c>
      <c r="D12" s="11">
        <v>70140</v>
      </c>
      <c r="E12" s="117">
        <v>65.216178521617849</v>
      </c>
    </row>
    <row r="13" spans="1:5">
      <c r="A13" s="6"/>
    </row>
    <row r="14" spans="1:5" s="1" customFormat="1">
      <c r="A14" s="27" t="s">
        <v>131</v>
      </c>
      <c r="B14" s="132"/>
      <c r="C14" s="132"/>
      <c r="D14" s="132"/>
      <c r="E14" s="18"/>
    </row>
    <row r="15" spans="1:5">
      <c r="A15" s="35" t="s">
        <v>124</v>
      </c>
      <c r="B15" s="165">
        <v>28.851000091623607</v>
      </c>
      <c r="C15" s="165">
        <v>25.996914439992285</v>
      </c>
      <c r="D15" s="165">
        <v>32.227739411119352</v>
      </c>
      <c r="E15" s="18"/>
    </row>
    <row r="16" spans="1:5">
      <c r="A16" s="9" t="s">
        <v>125</v>
      </c>
      <c r="B16" s="163">
        <v>1.1799712177159567</v>
      </c>
      <c r="C16" s="133"/>
      <c r="D16" s="133">
        <v>2.2497253753203954</v>
      </c>
      <c r="E16" s="18"/>
    </row>
    <row r="17" spans="1:5">
      <c r="A17" s="9" t="s">
        <v>126</v>
      </c>
      <c r="B17" s="163">
        <v>7.3850281639419073</v>
      </c>
      <c r="C17" s="133">
        <v>3.0282736783979227</v>
      </c>
      <c r="D17" s="133">
        <v>11.21709251556566</v>
      </c>
    </row>
    <row r="18" spans="1:5">
      <c r="A18" s="9" t="s">
        <v>127</v>
      </c>
      <c r="B18" s="163">
        <v>17.311968806165655</v>
      </c>
      <c r="C18" s="133">
        <v>12.988002411442427</v>
      </c>
      <c r="D18" s="133">
        <v>20.993001392954021</v>
      </c>
    </row>
    <row r="19" spans="1:5">
      <c r="A19" s="9" t="s">
        <v>128</v>
      </c>
      <c r="B19" s="163">
        <v>33.013163819824861</v>
      </c>
      <c r="C19" s="133">
        <v>25.774997071799476</v>
      </c>
      <c r="D19" s="133">
        <v>38.884885534870094</v>
      </c>
    </row>
    <row r="20" spans="1:5">
      <c r="A20" s="9" t="s">
        <v>129</v>
      </c>
      <c r="B20" s="163">
        <v>52.698530051317739</v>
      </c>
      <c r="C20" s="133">
        <v>44.277212649643623</v>
      </c>
      <c r="D20" s="133">
        <v>58.771207584830343</v>
      </c>
    </row>
    <row r="21" spans="1:5">
      <c r="A21" s="37" t="s">
        <v>130</v>
      </c>
      <c r="B21" s="164">
        <v>75.191386723529206</v>
      </c>
      <c r="C21" s="134">
        <v>68.422496570644725</v>
      </c>
      <c r="D21" s="134">
        <v>79.377114855765413</v>
      </c>
      <c r="E21" s="12"/>
    </row>
    <row r="22" spans="1:5">
      <c r="A22" s="47" t="s">
        <v>154</v>
      </c>
      <c r="B22" s="81"/>
      <c r="C22" s="80"/>
      <c r="D22" s="80"/>
    </row>
    <row r="23" spans="1:5" ht="28.5">
      <c r="A23" s="82" t="s">
        <v>494</v>
      </c>
      <c r="B23" s="80"/>
      <c r="C23" s="80"/>
      <c r="D23" s="80"/>
    </row>
  </sheetData>
  <phoneticPr fontId="0" type="noConversion"/>
  <pageMargins left="0.75" right="0.75" top="1" bottom="1" header="0.5" footer="0.5"/>
  <pageSetup paperSize="9" orientation="portrait" r:id="rId1"/>
  <headerFooter alignWithMargins="0">
    <oddFooter>&amp;L&amp;F&amp;C&amp;D
&amp;P&amp;R&amp;A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A1:C19"/>
  <sheetViews>
    <sheetView rightToLeft="1" topLeftCell="A5" zoomScaleNormal="100" workbookViewId="0"/>
  </sheetViews>
  <sheetFormatPr defaultColWidth="9.08984375" defaultRowHeight="16"/>
  <cols>
    <col min="1" max="1" width="32.453125" style="2" bestFit="1" customWidth="1"/>
    <col min="2" max="2" width="21.90625" style="2" customWidth="1"/>
    <col min="3" max="3" width="23.453125" style="2" customWidth="1"/>
    <col min="4" max="16384" width="9.08984375" style="2"/>
  </cols>
  <sheetData>
    <row r="1" spans="1:3" s="1" customFormat="1" ht="38">
      <c r="A1" s="104" t="s">
        <v>312</v>
      </c>
      <c r="B1" s="91"/>
      <c r="C1" s="91"/>
    </row>
    <row r="2" spans="1:3" ht="48">
      <c r="A2" s="38" t="s">
        <v>132</v>
      </c>
      <c r="B2" s="73" t="s">
        <v>133</v>
      </c>
      <c r="C2" s="73" t="s">
        <v>134</v>
      </c>
    </row>
    <row r="4" spans="1:3">
      <c r="A4" s="170" t="s">
        <v>32</v>
      </c>
      <c r="B4" s="155">
        <v>346546</v>
      </c>
      <c r="C4" s="233">
        <v>100</v>
      </c>
    </row>
    <row r="5" spans="1:3">
      <c r="A5" s="6" t="s">
        <v>280</v>
      </c>
      <c r="B5" s="236">
        <v>76824</v>
      </c>
      <c r="C5" s="233">
        <v>22.2</v>
      </c>
    </row>
    <row r="6" spans="1:3">
      <c r="A6" s="6" t="s">
        <v>281</v>
      </c>
      <c r="B6" s="236">
        <v>56119</v>
      </c>
      <c r="C6" s="233">
        <v>16.2</v>
      </c>
    </row>
    <row r="7" spans="1:3">
      <c r="A7" s="6" t="s">
        <v>282</v>
      </c>
      <c r="B7" s="236">
        <v>213603</v>
      </c>
      <c r="C7" s="233">
        <v>61.6</v>
      </c>
    </row>
    <row r="8" spans="1:3">
      <c r="B8" s="176"/>
    </row>
    <row r="9" spans="1:3" ht="19">
      <c r="A9" s="170" t="s">
        <v>283</v>
      </c>
      <c r="B9" s="176"/>
    </row>
    <row r="10" spans="1:3">
      <c r="A10" s="9" t="s">
        <v>135</v>
      </c>
      <c r="B10" s="236">
        <v>290413</v>
      </c>
      <c r="C10" s="40">
        <v>83.8</v>
      </c>
    </row>
    <row r="11" spans="1:3">
      <c r="A11" s="9" t="s">
        <v>136</v>
      </c>
      <c r="B11" s="236">
        <v>12850</v>
      </c>
      <c r="C11" s="40">
        <v>3.7</v>
      </c>
    </row>
    <row r="12" spans="1:3">
      <c r="A12" s="6" t="s">
        <v>137</v>
      </c>
      <c r="B12" s="236">
        <v>39120</v>
      </c>
      <c r="C12" s="40">
        <v>11.3</v>
      </c>
    </row>
    <row r="13" spans="1:3">
      <c r="A13" s="6" t="s">
        <v>138</v>
      </c>
      <c r="B13" s="236">
        <v>23728</v>
      </c>
      <c r="C13" s="40">
        <v>6.8</v>
      </c>
    </row>
    <row r="14" spans="1:3">
      <c r="A14" s="6" t="s">
        <v>139</v>
      </c>
      <c r="B14" s="236">
        <v>644</v>
      </c>
      <c r="C14" s="40">
        <v>0.2</v>
      </c>
    </row>
    <row r="15" spans="1:3">
      <c r="A15" s="234" t="s">
        <v>292</v>
      </c>
      <c r="B15" s="237">
        <v>5155</v>
      </c>
      <c r="C15" s="235">
        <v>1.5</v>
      </c>
    </row>
    <row r="16" spans="1:3">
      <c r="A16" s="47" t="s">
        <v>140</v>
      </c>
      <c r="B16" s="13"/>
      <c r="C16" s="13"/>
    </row>
    <row r="17" spans="1:3" ht="28.5">
      <c r="A17" s="82" t="s">
        <v>141</v>
      </c>
      <c r="B17" s="76"/>
      <c r="C17" s="76"/>
    </row>
    <row r="18" spans="1:3">
      <c r="A18" s="48" t="s">
        <v>293</v>
      </c>
      <c r="B18" s="169"/>
      <c r="C18" s="169"/>
    </row>
    <row r="19" spans="1:3" ht="28.5">
      <c r="A19" s="82" t="s">
        <v>284</v>
      </c>
      <c r="B19" s="169"/>
      <c r="C19" s="169"/>
    </row>
  </sheetData>
  <phoneticPr fontId="0" type="noConversion"/>
  <pageMargins left="0.75" right="0.75" top="1" bottom="1" header="0.5" footer="0.5"/>
  <pageSetup paperSize="9" orientation="portrait" r:id="rId1"/>
  <headerFooter alignWithMargins="0">
    <oddFooter>&amp;L&amp;F&amp;C&amp;D
&amp;P&amp;R&amp;A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G34"/>
  <sheetViews>
    <sheetView rightToLeft="1" topLeftCell="A14" zoomScaleNormal="100" workbookViewId="0"/>
  </sheetViews>
  <sheetFormatPr defaultColWidth="9.08984375" defaultRowHeight="16"/>
  <cols>
    <col min="1" max="1" width="20" style="2" customWidth="1"/>
    <col min="2" max="4" width="15.453125" style="2" customWidth="1"/>
    <col min="5" max="5" width="7.453125" style="2" customWidth="1"/>
    <col min="6" max="6" width="9.08984375" style="2"/>
    <col min="7" max="7" width="10.81640625" style="2" bestFit="1" customWidth="1"/>
    <col min="8" max="16384" width="9.08984375" style="2"/>
  </cols>
  <sheetData>
    <row r="1" spans="1:7" s="1" customFormat="1" ht="35">
      <c r="A1" s="89" t="s">
        <v>518</v>
      </c>
      <c r="B1" s="72"/>
      <c r="C1" s="72"/>
      <c r="D1" s="72"/>
    </row>
    <row r="2" spans="1:7" s="1" customFormat="1">
      <c r="A2" s="105" t="s">
        <v>142</v>
      </c>
      <c r="B2" s="72"/>
      <c r="C2" s="72"/>
      <c r="D2" s="72"/>
    </row>
    <row r="3" spans="1:7">
      <c r="A3" s="67" t="s">
        <v>143</v>
      </c>
      <c r="B3" s="74" t="s">
        <v>124</v>
      </c>
      <c r="C3" s="84" t="s">
        <v>9</v>
      </c>
      <c r="D3" s="84" t="s">
        <v>10</v>
      </c>
      <c r="G3" s="286" t="s">
        <v>520</v>
      </c>
    </row>
    <row r="4" spans="1:7">
      <c r="B4" s="4"/>
      <c r="C4" s="4"/>
      <c r="D4" s="4"/>
      <c r="G4" s="306" t="s">
        <v>534</v>
      </c>
    </row>
    <row r="5" spans="1:7">
      <c r="A5" s="24" t="s">
        <v>144</v>
      </c>
      <c r="B5" s="136"/>
      <c r="C5" s="3"/>
      <c r="D5" s="3"/>
    </row>
    <row r="6" spans="1:7">
      <c r="A6" s="6">
        <v>1990</v>
      </c>
      <c r="B6" s="11">
        <v>27684</v>
      </c>
      <c r="C6" s="11">
        <v>8668</v>
      </c>
      <c r="D6" s="11">
        <v>19016</v>
      </c>
    </row>
    <row r="7" spans="1:7">
      <c r="A7" s="6">
        <v>1995</v>
      </c>
      <c r="B7" s="11">
        <v>59023</v>
      </c>
      <c r="C7" s="11">
        <v>16656</v>
      </c>
      <c r="D7" s="11">
        <v>42367</v>
      </c>
    </row>
    <row r="8" spans="1:7">
      <c r="A8" s="9">
        <v>2000</v>
      </c>
      <c r="B8" s="11">
        <v>95753</v>
      </c>
      <c r="C8" s="11">
        <v>26039</v>
      </c>
      <c r="D8" s="11">
        <v>69714</v>
      </c>
    </row>
    <row r="9" spans="1:7">
      <c r="A9" s="9">
        <v>2005</v>
      </c>
      <c r="B9" s="11">
        <v>115015</v>
      </c>
      <c r="C9" s="11">
        <v>32783</v>
      </c>
      <c r="D9" s="11">
        <v>82232</v>
      </c>
    </row>
    <row r="10" spans="1:7">
      <c r="A10" s="9">
        <v>2010</v>
      </c>
      <c r="B10" s="11">
        <v>141325</v>
      </c>
      <c r="C10" s="11">
        <v>41166</v>
      </c>
      <c r="D10" s="11">
        <v>100159</v>
      </c>
    </row>
    <row r="11" spans="1:7">
      <c r="A11" s="9">
        <v>2015</v>
      </c>
      <c r="B11" s="11">
        <v>160474</v>
      </c>
      <c r="C11" s="11">
        <v>47626</v>
      </c>
      <c r="D11" s="11">
        <v>112848</v>
      </c>
    </row>
    <row r="12" spans="1:7">
      <c r="A12" s="9">
        <v>2020</v>
      </c>
      <c r="B12" s="11">
        <v>240519</v>
      </c>
      <c r="C12" s="11">
        <v>74929</v>
      </c>
      <c r="D12" s="11">
        <v>165590</v>
      </c>
    </row>
    <row r="13" spans="1:7">
      <c r="A13" s="42">
        <v>2023</v>
      </c>
      <c r="B13" s="43">
        <v>332504</v>
      </c>
      <c r="C13" s="43">
        <v>109665</v>
      </c>
      <c r="D13" s="43">
        <v>222839</v>
      </c>
    </row>
    <row r="15" spans="1:7">
      <c r="A15" s="27" t="s">
        <v>515</v>
      </c>
      <c r="B15" s="17"/>
      <c r="C15" s="17"/>
      <c r="D15" s="17"/>
    </row>
    <row r="16" spans="1:7">
      <c r="A16" s="6" t="s">
        <v>34</v>
      </c>
      <c r="B16" s="11">
        <v>304820</v>
      </c>
      <c r="C16" s="11">
        <v>100997</v>
      </c>
      <c r="D16" s="11">
        <v>203823</v>
      </c>
    </row>
    <row r="17" spans="1:5">
      <c r="A17" s="6" t="s">
        <v>145</v>
      </c>
      <c r="B17" s="11">
        <v>1101</v>
      </c>
      <c r="C17" s="11">
        <v>1165</v>
      </c>
      <c r="D17" s="11">
        <v>1171</v>
      </c>
      <c r="E17" s="8"/>
    </row>
    <row r="18" spans="1:5">
      <c r="A18" s="3"/>
      <c r="B18" s="4"/>
      <c r="C18" s="4"/>
      <c r="D18" s="4"/>
    </row>
    <row r="19" spans="1:5" ht="15.75" customHeight="1">
      <c r="A19" s="27" t="s">
        <v>474</v>
      </c>
      <c r="B19"/>
      <c r="C19" s="4"/>
      <c r="D19" s="4"/>
    </row>
    <row r="20" spans="1:5">
      <c r="A20" s="6">
        <v>1990</v>
      </c>
      <c r="B20" s="117">
        <v>5.457125960969841</v>
      </c>
      <c r="C20" s="117">
        <v>4.5429769392033545</v>
      </c>
      <c r="D20" s="117">
        <v>6.0082148499210115</v>
      </c>
    </row>
    <row r="21" spans="1:5">
      <c r="A21" s="6">
        <v>1995</v>
      </c>
      <c r="B21" s="117">
        <v>9.4588141025641033</v>
      </c>
      <c r="C21" s="117">
        <v>7.327760668719753</v>
      </c>
      <c r="D21" s="117">
        <v>10.679858835391984</v>
      </c>
    </row>
    <row r="22" spans="1:5">
      <c r="A22" s="6">
        <v>2000</v>
      </c>
      <c r="B22" s="117">
        <v>13.1402497598463</v>
      </c>
      <c r="C22" s="117">
        <v>9.9385496183206108</v>
      </c>
      <c r="D22" s="117">
        <v>14.937647310906362</v>
      </c>
    </row>
    <row r="23" spans="1:5">
      <c r="A23" s="9">
        <v>2005</v>
      </c>
      <c r="B23" s="117">
        <v>14.470936084549571</v>
      </c>
      <c r="C23" s="117">
        <v>11.181105047748977</v>
      </c>
      <c r="D23" s="117">
        <v>16.393939393939394</v>
      </c>
    </row>
    <row r="24" spans="1:5">
      <c r="A24" s="9">
        <v>2010</v>
      </c>
      <c r="B24" s="117">
        <v>17.391705636229389</v>
      </c>
      <c r="C24" s="117">
        <v>14.489968321013727</v>
      </c>
      <c r="D24" s="117">
        <v>18.951561021759698</v>
      </c>
    </row>
    <row r="25" spans="1:5">
      <c r="A25" s="9">
        <v>2015</v>
      </c>
      <c r="B25" s="117">
        <v>16.497789657653954</v>
      </c>
      <c r="C25" s="117">
        <v>13.87299737838625</v>
      </c>
      <c r="D25" s="117">
        <v>17.929456625357485</v>
      </c>
    </row>
    <row r="26" spans="1:5">
      <c r="A26" s="9">
        <v>2020</v>
      </c>
      <c r="B26" s="117">
        <v>20.730018228908552</v>
      </c>
      <c r="C26" s="117">
        <v>17.551885687514641</v>
      </c>
      <c r="D26" s="117">
        <v>22.580095316665417</v>
      </c>
    </row>
    <row r="27" spans="1:5">
      <c r="A27" s="42">
        <v>2023</v>
      </c>
      <c r="B27" s="40">
        <v>25.4</v>
      </c>
      <c r="C27" s="40">
        <v>24.8</v>
      </c>
      <c r="D27" s="40">
        <v>31</v>
      </c>
    </row>
    <row r="28" spans="1:5">
      <c r="A28" s="42"/>
      <c r="B28" s="30"/>
      <c r="C28" s="113"/>
      <c r="D28" s="113"/>
    </row>
    <row r="29" spans="1:5" ht="48">
      <c r="A29" s="285" t="s">
        <v>517</v>
      </c>
      <c r="B29" s="44">
        <v>365.44646727351534</v>
      </c>
      <c r="C29" s="44">
        <v>445.89755422242729</v>
      </c>
      <c r="D29" s="44">
        <v>415.96024400504837</v>
      </c>
    </row>
    <row r="30" spans="1:5" ht="28.5">
      <c r="A30" s="75" t="s">
        <v>146</v>
      </c>
      <c r="B30" s="76"/>
      <c r="C30" s="76"/>
      <c r="D30" s="76"/>
    </row>
    <row r="31" spans="1:5" ht="56.5">
      <c r="A31" s="281" t="s">
        <v>519</v>
      </c>
      <c r="B31" s="86"/>
      <c r="C31" s="86"/>
      <c r="D31" s="86"/>
    </row>
    <row r="32" spans="1:5">
      <c r="A32" s="75"/>
      <c r="B32" s="76"/>
      <c r="C32" s="76"/>
      <c r="D32" s="76"/>
    </row>
    <row r="33" spans="1:4">
      <c r="A33" s="75"/>
      <c r="B33" s="86"/>
      <c r="C33" s="86"/>
      <c r="D33" s="86"/>
    </row>
    <row r="34" spans="1:4">
      <c r="A34" s="75"/>
      <c r="B34" s="3"/>
      <c r="C34" s="3"/>
      <c r="D34" s="3"/>
    </row>
  </sheetData>
  <phoneticPr fontId="0" type="noConversion"/>
  <pageMargins left="0.75" right="0.75" top="1" bottom="1" header="0.5" footer="0.5"/>
  <pageSetup paperSize="9" orientation="portrait" r:id="rId1"/>
  <headerFooter alignWithMargins="0">
    <oddFooter>&amp;L&amp;F&amp;C&amp;D
&amp;P&amp;R&amp;A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/>
  <dimension ref="A1:E27"/>
  <sheetViews>
    <sheetView rightToLeft="1" topLeftCell="A13" zoomScaleNormal="100" workbookViewId="0"/>
  </sheetViews>
  <sheetFormatPr defaultColWidth="9.08984375" defaultRowHeight="16"/>
  <cols>
    <col min="1" max="4" width="17.453125" style="2" customWidth="1"/>
    <col min="5" max="5" width="6.08984375" style="2" customWidth="1"/>
    <col min="6" max="16384" width="9.08984375" style="2"/>
  </cols>
  <sheetData>
    <row r="1" spans="1:5" s="14" customFormat="1" ht="35">
      <c r="A1" s="89" t="s">
        <v>535</v>
      </c>
      <c r="B1" s="77"/>
      <c r="C1" s="77"/>
      <c r="D1" s="77"/>
    </row>
    <row r="2" spans="1:5">
      <c r="A2" s="106" t="s">
        <v>145</v>
      </c>
      <c r="B2" s="18"/>
      <c r="C2" s="18"/>
      <c r="D2" s="18"/>
      <c r="E2" s="18"/>
    </row>
    <row r="3" spans="1:5">
      <c r="A3" s="67" t="s">
        <v>143</v>
      </c>
      <c r="B3" s="74" t="s">
        <v>124</v>
      </c>
      <c r="C3" s="84" t="s">
        <v>9</v>
      </c>
      <c r="D3" s="84" t="s">
        <v>10</v>
      </c>
      <c r="E3" s="18"/>
    </row>
    <row r="4" spans="1:5">
      <c r="E4" s="18"/>
    </row>
    <row r="5" spans="1:5">
      <c r="A5" s="24" t="s">
        <v>148</v>
      </c>
      <c r="C5" s="136"/>
      <c r="D5" s="3"/>
      <c r="E5" s="18"/>
    </row>
    <row r="6" spans="1:5">
      <c r="A6" s="6">
        <v>1990</v>
      </c>
      <c r="B6" s="31">
        <v>24.263112267013437</v>
      </c>
      <c r="C6" s="31">
        <v>26.949700046146745</v>
      </c>
      <c r="D6" s="31">
        <v>23.038493899873792</v>
      </c>
      <c r="E6" s="15"/>
    </row>
    <row r="7" spans="1:5">
      <c r="A7" s="6">
        <v>1995</v>
      </c>
      <c r="B7" s="31">
        <v>21.723734815241517</v>
      </c>
      <c r="C7" s="31">
        <v>25.306195965417867</v>
      </c>
      <c r="D7" s="31">
        <v>20.315339769159959</v>
      </c>
      <c r="E7" s="15"/>
    </row>
    <row r="8" spans="1:5">
      <c r="A8" s="6">
        <v>2000</v>
      </c>
      <c r="B8" s="31">
        <v>23.799776508307836</v>
      </c>
      <c r="C8" s="31">
        <v>26.951879872498946</v>
      </c>
      <c r="D8" s="31">
        <v>22.622428780445823</v>
      </c>
      <c r="E8" s="15"/>
    </row>
    <row r="9" spans="1:5">
      <c r="A9" s="6">
        <v>2005</v>
      </c>
      <c r="B9" s="31">
        <v>33.406946919966963</v>
      </c>
      <c r="C9" s="31">
        <v>35.63432266723607</v>
      </c>
      <c r="D9" s="31">
        <v>32.518970716995817</v>
      </c>
      <c r="E9" s="15"/>
    </row>
    <row r="10" spans="1:5" ht="19">
      <c r="A10" s="107" t="s">
        <v>149</v>
      </c>
      <c r="B10" s="31">
        <v>44.367946223244296</v>
      </c>
      <c r="C10" s="31">
        <v>45.836369819754161</v>
      </c>
      <c r="D10" s="31">
        <v>43.764414580816499</v>
      </c>
      <c r="E10" s="15"/>
    </row>
    <row r="11" spans="1:5" ht="19">
      <c r="A11" s="107" t="s">
        <v>150</v>
      </c>
      <c r="B11" s="31">
        <v>48.6801600259232</v>
      </c>
      <c r="C11" s="31">
        <v>49.508671733926846</v>
      </c>
      <c r="D11" s="31">
        <v>48.330497660569968</v>
      </c>
      <c r="E11" s="15"/>
    </row>
    <row r="12" spans="1:5" ht="19">
      <c r="A12" s="205" t="s">
        <v>285</v>
      </c>
      <c r="B12" s="210">
        <v>48.035348350008519</v>
      </c>
      <c r="C12" s="210">
        <v>48.911926776874942</v>
      </c>
      <c r="D12" s="210">
        <v>47.638684280435669</v>
      </c>
      <c r="E12" s="15"/>
    </row>
    <row r="13" spans="1:5" ht="19">
      <c r="A13" s="200" t="s">
        <v>475</v>
      </c>
      <c r="B13" s="121">
        <v>41.6</v>
      </c>
      <c r="C13" s="121">
        <v>41.5</v>
      </c>
      <c r="D13" s="121">
        <v>41.7</v>
      </c>
      <c r="E13" s="15"/>
    </row>
    <row r="14" spans="1:5">
      <c r="A14" s="6"/>
      <c r="B14" s="94"/>
      <c r="C14" s="94"/>
      <c r="D14" s="94"/>
      <c r="E14" s="15"/>
    </row>
    <row r="15" spans="1:5">
      <c r="A15" s="159" t="s">
        <v>151</v>
      </c>
      <c r="C15" s="95"/>
      <c r="D15" s="95"/>
      <c r="E15" s="15"/>
    </row>
    <row r="16" spans="1:5">
      <c r="A16" s="6">
        <v>1990</v>
      </c>
      <c r="B16" s="31">
        <v>43.075422626788033</v>
      </c>
      <c r="C16" s="31">
        <v>23.99630826026765</v>
      </c>
      <c r="D16" s="31">
        <v>51.772191838451832</v>
      </c>
      <c r="E16" s="15"/>
    </row>
    <row r="17" spans="1:5">
      <c r="A17" s="6">
        <v>1995</v>
      </c>
      <c r="B17" s="31">
        <v>44.443691442319093</v>
      </c>
      <c r="C17" s="31">
        <v>24.615754082612874</v>
      </c>
      <c r="D17" s="31">
        <v>52.2387707413789</v>
      </c>
      <c r="E17" s="15"/>
    </row>
    <row r="18" spans="1:5">
      <c r="A18" s="6">
        <v>2000</v>
      </c>
      <c r="B18" s="31">
        <v>45.843994444038302</v>
      </c>
      <c r="C18" s="31">
        <v>27.024847344368062</v>
      </c>
      <c r="D18" s="31">
        <v>52.87316751298161</v>
      </c>
      <c r="E18" s="15"/>
    </row>
    <row r="19" spans="1:5">
      <c r="A19" s="6">
        <v>2005</v>
      </c>
      <c r="B19" s="31">
        <v>46.696517845498413</v>
      </c>
      <c r="C19" s="31">
        <v>27.3952963426166</v>
      </c>
      <c r="D19" s="31">
        <v>54.391234555890655</v>
      </c>
      <c r="E19" s="15"/>
    </row>
    <row r="20" spans="1:5">
      <c r="A20" s="6">
        <v>2010</v>
      </c>
      <c r="B20" s="31">
        <v>46.715726163099241</v>
      </c>
      <c r="C20" s="31">
        <v>27.641743186124472</v>
      </c>
      <c r="D20" s="31">
        <v>54.555257141145574</v>
      </c>
      <c r="E20" s="15"/>
    </row>
    <row r="21" spans="1:5">
      <c r="A21" s="6">
        <v>2015</v>
      </c>
      <c r="B21" s="31">
        <v>48.731258646260457</v>
      </c>
      <c r="C21" s="31">
        <v>30.533742073657244</v>
      </c>
      <c r="D21" s="31">
        <v>56.41127888841627</v>
      </c>
      <c r="E21" s="15"/>
    </row>
    <row r="22" spans="1:5">
      <c r="A22" s="6">
        <v>2020</v>
      </c>
      <c r="B22" s="20">
        <v>47.339936901698835</v>
      </c>
      <c r="C22" s="20">
        <v>29.213198308182896</v>
      </c>
      <c r="D22" s="20">
        <v>55.542541116236386</v>
      </c>
      <c r="E22" s="15"/>
    </row>
    <row r="23" spans="1:5">
      <c r="A23" s="45">
        <v>2023</v>
      </c>
      <c r="B23" s="212">
        <v>42.6</v>
      </c>
      <c r="C23" s="212">
        <v>25.5</v>
      </c>
      <c r="D23" s="212">
        <v>51.1</v>
      </c>
      <c r="E23" s="15"/>
    </row>
    <row r="24" spans="1:5">
      <c r="A24" s="75" t="s">
        <v>146</v>
      </c>
      <c r="B24" s="78"/>
      <c r="C24" s="78"/>
      <c r="D24" s="78"/>
      <c r="E24" s="15"/>
    </row>
    <row r="25" spans="1:5" ht="28.5">
      <c r="A25" s="75" t="s">
        <v>147</v>
      </c>
      <c r="B25" s="80"/>
      <c r="C25" s="80"/>
      <c r="D25" s="80"/>
      <c r="E25" s="15"/>
    </row>
    <row r="26" spans="1:5" ht="28.5">
      <c r="A26" s="75" t="s">
        <v>152</v>
      </c>
      <c r="B26" s="86"/>
      <c r="C26" s="86"/>
      <c r="D26" s="86"/>
      <c r="E26" s="15"/>
    </row>
    <row r="27" spans="1:5" ht="28.5">
      <c r="A27" s="75" t="s">
        <v>286</v>
      </c>
      <c r="B27" s="3"/>
      <c r="C27" s="3"/>
      <c r="D27" s="3"/>
      <c r="E27" s="15"/>
    </row>
  </sheetData>
  <phoneticPr fontId="0" type="noConversion"/>
  <pageMargins left="0.75" right="0.75" top="1" bottom="1" header="0.5" footer="0.5"/>
  <pageSetup paperSize="9" orientation="portrait" r:id="rId1"/>
  <headerFooter alignWithMargins="0">
    <oddFooter>&amp;L&amp;F&amp;C&amp;D
&amp;P&amp;R&amp;A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242"/>
  <sheetViews>
    <sheetView rightToLeft="1" topLeftCell="C227" zoomScaleNormal="100" workbookViewId="0"/>
  </sheetViews>
  <sheetFormatPr defaultColWidth="9.08984375" defaultRowHeight="16"/>
  <cols>
    <col min="1" max="2" width="12.54296875" style="2" hidden="1" customWidth="1"/>
    <col min="3" max="3" width="28.453125" style="2" customWidth="1"/>
    <col min="4" max="5" width="22.453125" style="6" customWidth="1"/>
    <col min="6" max="6" width="4.453125" style="19" customWidth="1"/>
    <col min="7" max="16384" width="9.08984375" style="2"/>
  </cols>
  <sheetData>
    <row r="1" spans="1:9" ht="36" customHeight="1">
      <c r="C1" s="79" t="s">
        <v>536</v>
      </c>
      <c r="D1" s="80"/>
      <c r="E1" s="80"/>
    </row>
    <row r="2" spans="1:9">
      <c r="C2" s="123" t="s">
        <v>33</v>
      </c>
      <c r="D2" s="2"/>
      <c r="E2" s="2"/>
    </row>
    <row r="3" spans="1:9" ht="35">
      <c r="C3" s="67" t="s">
        <v>153</v>
      </c>
      <c r="D3" s="74" t="s">
        <v>34</v>
      </c>
      <c r="E3" s="84" t="s">
        <v>538</v>
      </c>
      <c r="I3" s="288" t="s">
        <v>539</v>
      </c>
    </row>
    <row r="4" spans="1:9" ht="12" customHeight="1"/>
    <row r="5" spans="1:9" ht="18.5">
      <c r="C5" s="178" t="s">
        <v>537</v>
      </c>
      <c r="D5" s="179">
        <v>344069</v>
      </c>
      <c r="E5" s="165">
        <v>27.434197044877013</v>
      </c>
    </row>
    <row r="6" spans="1:9">
      <c r="C6" s="180"/>
      <c r="D6" s="181"/>
      <c r="E6" s="182"/>
    </row>
    <row r="7" spans="1:9">
      <c r="C7" s="46" t="s">
        <v>41</v>
      </c>
      <c r="D7" s="11"/>
    </row>
    <row r="8" spans="1:9">
      <c r="A8" s="2">
        <v>472</v>
      </c>
      <c r="B8" s="6">
        <v>1</v>
      </c>
      <c r="C8" s="6" t="s">
        <v>334</v>
      </c>
      <c r="D8" s="175">
        <v>262</v>
      </c>
      <c r="E8" s="184">
        <v>44.786324786324791</v>
      </c>
    </row>
    <row r="9" spans="1:9">
      <c r="A9" s="2">
        <v>473</v>
      </c>
      <c r="B9" s="6">
        <v>2</v>
      </c>
      <c r="C9" s="6" t="s">
        <v>335</v>
      </c>
      <c r="D9" s="175">
        <v>368</v>
      </c>
      <c r="E9" s="184">
        <v>31.506849315068493</v>
      </c>
    </row>
    <row r="10" spans="1:9">
      <c r="A10" s="2">
        <v>182</v>
      </c>
      <c r="B10" s="6">
        <v>3</v>
      </c>
      <c r="C10" s="6" t="s">
        <v>336</v>
      </c>
      <c r="D10" s="175">
        <v>353</v>
      </c>
      <c r="E10" s="184">
        <v>16.682419659735352</v>
      </c>
    </row>
    <row r="11" spans="1:9">
      <c r="A11" s="2">
        <v>2710</v>
      </c>
      <c r="B11" s="6">
        <v>4</v>
      </c>
      <c r="C11" s="6" t="s">
        <v>337</v>
      </c>
      <c r="D11" s="175">
        <v>2148</v>
      </c>
      <c r="E11" s="184">
        <v>67.125</v>
      </c>
    </row>
    <row r="12" spans="1:9">
      <c r="A12" s="2">
        <v>31</v>
      </c>
      <c r="B12" s="6">
        <v>5</v>
      </c>
      <c r="C12" s="6" t="s">
        <v>338</v>
      </c>
      <c r="D12" s="175">
        <v>1399</v>
      </c>
      <c r="E12" s="184">
        <v>43.006455579465111</v>
      </c>
    </row>
    <row r="13" spans="1:9">
      <c r="A13" s="2">
        <v>2400</v>
      </c>
      <c r="B13" s="6">
        <v>6</v>
      </c>
      <c r="C13" s="6" t="s">
        <v>339</v>
      </c>
      <c r="D13" s="175">
        <v>1819</v>
      </c>
      <c r="E13" s="184">
        <v>32.851724760700741</v>
      </c>
    </row>
    <row r="14" spans="1:9">
      <c r="A14" s="2">
        <v>1020</v>
      </c>
      <c r="B14" s="6">
        <v>7</v>
      </c>
      <c r="C14" s="6" t="s">
        <v>340</v>
      </c>
      <c r="D14" s="175">
        <v>1255</v>
      </c>
      <c r="E14" s="184">
        <v>38.273863982921625</v>
      </c>
    </row>
    <row r="15" spans="1:9">
      <c r="A15" s="2">
        <v>3760</v>
      </c>
      <c r="B15" s="6">
        <v>8</v>
      </c>
      <c r="C15" s="6" t="s">
        <v>341</v>
      </c>
      <c r="D15" s="175">
        <v>120</v>
      </c>
      <c r="E15" s="184">
        <v>12.793176972281451</v>
      </c>
    </row>
    <row r="16" spans="1:9">
      <c r="A16" s="2">
        <v>565</v>
      </c>
      <c r="B16" s="6">
        <v>9</v>
      </c>
      <c r="C16" s="6" t="s">
        <v>342</v>
      </c>
      <c r="D16" s="175">
        <v>526</v>
      </c>
      <c r="E16" s="184">
        <v>24.764595103578156</v>
      </c>
    </row>
    <row r="17" spans="1:5">
      <c r="A17" s="2">
        <v>2600</v>
      </c>
      <c r="B17" s="6">
        <v>10</v>
      </c>
      <c r="C17" s="6" t="s">
        <v>343</v>
      </c>
      <c r="D17" s="175">
        <v>1473</v>
      </c>
      <c r="E17" s="184">
        <v>22.297910990009083</v>
      </c>
    </row>
    <row r="18" spans="1:5">
      <c r="A18" s="2">
        <v>478</v>
      </c>
      <c r="B18" s="6">
        <v>11</v>
      </c>
      <c r="C18" s="6" t="s">
        <v>344</v>
      </c>
      <c r="D18" s="175">
        <v>449</v>
      </c>
      <c r="E18" s="184">
        <v>52.699530516431928</v>
      </c>
    </row>
    <row r="19" spans="1:5">
      <c r="A19" s="2">
        <v>1309</v>
      </c>
      <c r="B19" s="6">
        <v>12</v>
      </c>
      <c r="C19" s="6" t="s">
        <v>345</v>
      </c>
      <c r="D19" s="175">
        <v>240</v>
      </c>
      <c r="E19" s="184">
        <v>23.880597014925375</v>
      </c>
    </row>
    <row r="20" spans="1:5">
      <c r="A20" s="2">
        <v>3750</v>
      </c>
      <c r="B20" s="6">
        <v>13</v>
      </c>
      <c r="C20" s="6" t="s">
        <v>346</v>
      </c>
      <c r="D20" s="175">
        <v>89</v>
      </c>
      <c r="E20" s="184">
        <v>9.6634093376764394</v>
      </c>
    </row>
    <row r="21" spans="1:5">
      <c r="A21" s="2">
        <v>529</v>
      </c>
      <c r="B21" s="6">
        <v>14</v>
      </c>
      <c r="C21" s="6" t="s">
        <v>347</v>
      </c>
      <c r="D21" s="175">
        <v>468</v>
      </c>
      <c r="E21" s="184">
        <v>44.956772334293952</v>
      </c>
    </row>
    <row r="22" spans="1:5">
      <c r="A22" s="2">
        <v>3650</v>
      </c>
      <c r="B22" s="6">
        <v>15</v>
      </c>
      <c r="C22" s="6" t="s">
        <v>348</v>
      </c>
      <c r="D22" s="175">
        <v>122</v>
      </c>
      <c r="E22" s="184">
        <v>12.538540596094553</v>
      </c>
    </row>
    <row r="23" spans="1:5">
      <c r="A23" s="2">
        <v>3570</v>
      </c>
      <c r="B23" s="6">
        <v>16</v>
      </c>
      <c r="C23" s="6" t="s">
        <v>349</v>
      </c>
      <c r="D23" s="175">
        <v>714</v>
      </c>
      <c r="E23" s="184">
        <v>24.502402196293755</v>
      </c>
    </row>
    <row r="24" spans="1:5">
      <c r="A24" s="2">
        <v>70</v>
      </c>
      <c r="B24" s="6">
        <v>17</v>
      </c>
      <c r="C24" s="6" t="s">
        <v>58</v>
      </c>
      <c r="D24" s="175">
        <v>12812</v>
      </c>
      <c r="E24" s="184">
        <v>34.222827683842191</v>
      </c>
    </row>
    <row r="25" spans="1:5">
      <c r="A25" s="2">
        <v>7100</v>
      </c>
      <c r="B25" s="6">
        <v>18</v>
      </c>
      <c r="C25" s="6" t="s">
        <v>60</v>
      </c>
      <c r="D25" s="175">
        <v>10884</v>
      </c>
      <c r="E25" s="184">
        <v>41.141561141561141</v>
      </c>
    </row>
    <row r="26" spans="1:5">
      <c r="A26" s="2">
        <v>6000</v>
      </c>
      <c r="B26" s="6">
        <v>19</v>
      </c>
      <c r="C26" s="6" t="s">
        <v>350</v>
      </c>
      <c r="D26" s="175">
        <v>1314</v>
      </c>
      <c r="E26" s="184">
        <v>66.531645569620252</v>
      </c>
    </row>
    <row r="27" spans="1:5">
      <c r="A27" s="2">
        <v>2530</v>
      </c>
      <c r="B27" s="6">
        <v>20</v>
      </c>
      <c r="C27" s="6" t="s">
        <v>63</v>
      </c>
      <c r="D27" s="175">
        <v>534</v>
      </c>
      <c r="E27" s="184">
        <v>20.090293453724605</v>
      </c>
    </row>
    <row r="28" spans="1:5">
      <c r="A28" s="2">
        <v>9000</v>
      </c>
      <c r="B28" s="6">
        <v>21</v>
      </c>
      <c r="C28" s="6" t="s">
        <v>65</v>
      </c>
      <c r="D28" s="175">
        <v>12485</v>
      </c>
      <c r="E28" s="184">
        <v>33.675891460322596</v>
      </c>
    </row>
    <row r="29" spans="1:5">
      <c r="A29" s="2">
        <v>482</v>
      </c>
      <c r="B29" s="6">
        <v>22</v>
      </c>
      <c r="C29" s="6" t="s">
        <v>549</v>
      </c>
      <c r="D29" s="175">
        <v>280</v>
      </c>
      <c r="E29" s="184">
        <v>51.652892561983464</v>
      </c>
    </row>
    <row r="30" spans="1:5">
      <c r="A30" s="2">
        <v>4001</v>
      </c>
      <c r="B30" s="6">
        <v>23</v>
      </c>
      <c r="C30" s="6" t="s">
        <v>550</v>
      </c>
      <c r="D30" s="175">
        <v>240</v>
      </c>
      <c r="E30" s="184">
        <v>41.535433070866141</v>
      </c>
    </row>
    <row r="31" spans="1:5">
      <c r="A31" s="2">
        <v>998</v>
      </c>
      <c r="B31" s="6">
        <v>24</v>
      </c>
      <c r="C31" s="6" t="s">
        <v>353</v>
      </c>
      <c r="D31" s="175">
        <v>317</v>
      </c>
      <c r="E31" s="184">
        <v>53.187919463087255</v>
      </c>
    </row>
    <row r="32" spans="1:5">
      <c r="A32" s="2">
        <v>3574</v>
      </c>
      <c r="B32" s="6">
        <v>25</v>
      </c>
      <c r="C32" s="6" t="s">
        <v>354</v>
      </c>
      <c r="D32" s="175">
        <v>65</v>
      </c>
      <c r="E32" s="184">
        <v>17.711171662125341</v>
      </c>
    </row>
    <row r="33" spans="1:5">
      <c r="A33" s="2">
        <v>3652</v>
      </c>
      <c r="B33" s="6">
        <v>26</v>
      </c>
      <c r="C33" s="6" t="s">
        <v>355</v>
      </c>
      <c r="D33" s="175">
        <v>45</v>
      </c>
      <c r="E33" s="184">
        <v>10.297482837528605</v>
      </c>
    </row>
    <row r="34" spans="1:5">
      <c r="A34" s="2">
        <v>480</v>
      </c>
      <c r="B34" s="6">
        <v>27</v>
      </c>
      <c r="C34" s="6" t="s">
        <v>356</v>
      </c>
      <c r="D34" s="175">
        <v>497</v>
      </c>
      <c r="E34" s="184">
        <v>47.468958930276983</v>
      </c>
    </row>
    <row r="35" spans="1:5">
      <c r="A35" s="2">
        <v>466</v>
      </c>
      <c r="B35" s="6">
        <v>28</v>
      </c>
      <c r="C35" s="6" t="s">
        <v>357</v>
      </c>
      <c r="D35" s="175">
        <v>228</v>
      </c>
      <c r="E35" s="184">
        <v>23.053589484327603</v>
      </c>
    </row>
    <row r="36" spans="1:5">
      <c r="A36" s="2">
        <v>9200</v>
      </c>
      <c r="B36" s="6">
        <v>29</v>
      </c>
      <c r="C36" s="6" t="s">
        <v>358</v>
      </c>
      <c r="D36" s="175">
        <v>756</v>
      </c>
      <c r="E36" s="184">
        <v>31.072749691738593</v>
      </c>
    </row>
    <row r="37" spans="1:5">
      <c r="A37" s="2">
        <v>2610</v>
      </c>
      <c r="B37" s="6">
        <v>30</v>
      </c>
      <c r="C37" s="6" t="s">
        <v>359</v>
      </c>
      <c r="D37" s="175">
        <v>2002</v>
      </c>
      <c r="E37" s="184">
        <v>32.463110102156641</v>
      </c>
    </row>
    <row r="38" spans="1:5">
      <c r="A38" s="2">
        <v>3780</v>
      </c>
      <c r="B38" s="6">
        <v>31</v>
      </c>
      <c r="C38" s="6" t="s">
        <v>360</v>
      </c>
      <c r="D38" s="175">
        <v>248</v>
      </c>
      <c r="E38" s="184">
        <v>27.86516853932584</v>
      </c>
    </row>
    <row r="39" spans="1:5">
      <c r="A39" s="2">
        <v>6100</v>
      </c>
      <c r="B39" s="6">
        <v>32</v>
      </c>
      <c r="C39" s="6" t="s">
        <v>76</v>
      </c>
      <c r="D39" s="175">
        <v>3495</v>
      </c>
      <c r="E39" s="184">
        <v>23.026749242324417</v>
      </c>
    </row>
    <row r="40" spans="1:5">
      <c r="A40" s="2">
        <v>1066</v>
      </c>
      <c r="B40" s="6">
        <v>33</v>
      </c>
      <c r="C40" s="6" t="s">
        <v>361</v>
      </c>
      <c r="D40" s="175">
        <v>625</v>
      </c>
      <c r="E40" s="184">
        <v>42.517006802721085</v>
      </c>
    </row>
    <row r="41" spans="1:5">
      <c r="A41" s="2">
        <v>9800</v>
      </c>
      <c r="B41" s="6">
        <v>34</v>
      </c>
      <c r="C41" s="6" t="s">
        <v>362</v>
      </c>
      <c r="D41" s="175">
        <v>291</v>
      </c>
      <c r="E41" s="184">
        <v>18.164794007490638</v>
      </c>
    </row>
    <row r="42" spans="1:5">
      <c r="A42" s="2">
        <v>1326</v>
      </c>
      <c r="B42" s="6">
        <v>35</v>
      </c>
      <c r="C42" s="6" t="s">
        <v>363</v>
      </c>
      <c r="D42" s="175">
        <v>364</v>
      </c>
      <c r="E42" s="184">
        <v>68.164794007490642</v>
      </c>
    </row>
    <row r="43" spans="1:5">
      <c r="A43" s="2">
        <v>944</v>
      </c>
      <c r="B43" s="6">
        <v>36</v>
      </c>
      <c r="C43" s="6" t="s">
        <v>364</v>
      </c>
      <c r="D43" s="175">
        <v>162</v>
      </c>
      <c r="E43" s="184">
        <v>30.975143403441685</v>
      </c>
    </row>
    <row r="44" spans="1:5">
      <c r="A44" s="2">
        <v>483</v>
      </c>
      <c r="B44" s="6">
        <v>37</v>
      </c>
      <c r="C44" s="6" t="s">
        <v>365</v>
      </c>
      <c r="D44" s="175">
        <v>244</v>
      </c>
      <c r="E44" s="184">
        <v>48.126232741617358</v>
      </c>
    </row>
    <row r="45" spans="1:5">
      <c r="A45" s="2">
        <v>6200</v>
      </c>
      <c r="B45" s="6">
        <v>38</v>
      </c>
      <c r="C45" s="6" t="s">
        <v>83</v>
      </c>
      <c r="D45" s="175">
        <v>10497</v>
      </c>
      <c r="E45" s="184">
        <v>34.189955051788154</v>
      </c>
    </row>
    <row r="46" spans="1:5">
      <c r="A46" s="2">
        <v>3730</v>
      </c>
      <c r="B46" s="6">
        <v>39</v>
      </c>
      <c r="C46" s="6" t="s">
        <v>366</v>
      </c>
      <c r="D46" s="175">
        <v>529</v>
      </c>
      <c r="E46" s="184">
        <v>36.812804453723032</v>
      </c>
    </row>
    <row r="47" spans="1:5">
      <c r="A47" s="2">
        <v>681</v>
      </c>
      <c r="B47" s="6">
        <v>40</v>
      </c>
      <c r="C47" s="6" t="s">
        <v>367</v>
      </c>
      <c r="D47" s="175">
        <v>164</v>
      </c>
      <c r="E47" s="184">
        <v>32.03125</v>
      </c>
    </row>
    <row r="48" spans="1:5">
      <c r="A48" s="2">
        <v>6300</v>
      </c>
      <c r="B48" s="6">
        <v>41</v>
      </c>
      <c r="C48" s="6" t="s">
        <v>368</v>
      </c>
      <c r="D48" s="175">
        <v>295</v>
      </c>
      <c r="E48" s="184">
        <v>42.507204610951007</v>
      </c>
    </row>
    <row r="49" spans="1:5">
      <c r="A49" s="2">
        <v>1292</v>
      </c>
      <c r="B49" s="6">
        <v>42</v>
      </c>
      <c r="C49" s="6" t="s">
        <v>369</v>
      </c>
      <c r="D49" s="175">
        <v>253</v>
      </c>
      <c r="E49" s="184">
        <v>44.076655052264805</v>
      </c>
    </row>
    <row r="50" spans="1:5">
      <c r="A50" s="2">
        <v>2550</v>
      </c>
      <c r="B50" s="6">
        <v>43</v>
      </c>
      <c r="C50" s="6" t="s">
        <v>370</v>
      </c>
      <c r="D50" s="175">
        <v>267</v>
      </c>
      <c r="E50" s="184">
        <v>27.8125</v>
      </c>
    </row>
    <row r="51" spans="1:5">
      <c r="A51" s="2">
        <v>485</v>
      </c>
      <c r="B51" s="6">
        <v>44</v>
      </c>
      <c r="C51" s="6" t="s">
        <v>371</v>
      </c>
      <c r="D51" s="175">
        <v>310</v>
      </c>
      <c r="E51" s="184">
        <v>18.573996405032954</v>
      </c>
    </row>
    <row r="52" spans="1:5">
      <c r="A52" s="2">
        <v>627</v>
      </c>
      <c r="B52" s="6">
        <v>45</v>
      </c>
      <c r="C52" s="6" t="s">
        <v>372</v>
      </c>
      <c r="D52" s="175">
        <v>720</v>
      </c>
      <c r="E52" s="184">
        <v>18.38141434771509</v>
      </c>
    </row>
    <row r="53" spans="1:5">
      <c r="A53" s="2">
        <v>166</v>
      </c>
      <c r="B53" s="6">
        <v>46</v>
      </c>
      <c r="C53" s="6" t="s">
        <v>373</v>
      </c>
      <c r="D53" s="175">
        <v>2209</v>
      </c>
      <c r="E53" s="184">
        <v>21.39052967948097</v>
      </c>
    </row>
    <row r="54" spans="1:5">
      <c r="A54" s="2">
        <v>229</v>
      </c>
      <c r="B54" s="6">
        <v>47</v>
      </c>
      <c r="C54" s="6" t="s">
        <v>374</v>
      </c>
      <c r="D54" s="175">
        <v>900</v>
      </c>
      <c r="E54" s="184">
        <v>25.352112676056336</v>
      </c>
    </row>
    <row r="55" spans="1:5">
      <c r="A55" s="2">
        <v>541</v>
      </c>
      <c r="B55" s="6">
        <v>48</v>
      </c>
      <c r="C55" s="6" t="s">
        <v>375</v>
      </c>
      <c r="D55" s="175">
        <v>507</v>
      </c>
      <c r="E55" s="184">
        <v>22.941176470588236</v>
      </c>
    </row>
    <row r="56" spans="1:5">
      <c r="A56" s="2">
        <v>628</v>
      </c>
      <c r="B56" s="6">
        <v>49</v>
      </c>
      <c r="C56" s="6" t="s">
        <v>476</v>
      </c>
      <c r="D56" s="175">
        <v>575</v>
      </c>
      <c r="E56" s="184">
        <v>15.064186533927169</v>
      </c>
    </row>
    <row r="57" spans="1:5">
      <c r="A57" s="2">
        <v>494</v>
      </c>
      <c r="B57" s="6">
        <v>50</v>
      </c>
      <c r="C57" s="6" t="s">
        <v>377</v>
      </c>
      <c r="D57" s="175">
        <v>496</v>
      </c>
      <c r="E57" s="184">
        <v>29.314420803782504</v>
      </c>
    </row>
    <row r="58" spans="1:5">
      <c r="A58" s="2">
        <v>489</v>
      </c>
      <c r="B58" s="6">
        <v>51</v>
      </c>
      <c r="C58" s="6" t="s">
        <v>378</v>
      </c>
      <c r="D58" s="175">
        <v>443</v>
      </c>
      <c r="E58" s="184">
        <v>54.623921085080148</v>
      </c>
    </row>
    <row r="59" spans="1:5">
      <c r="A59" s="2">
        <v>490</v>
      </c>
      <c r="B59" s="6">
        <v>52</v>
      </c>
      <c r="C59" s="6" t="s">
        <v>379</v>
      </c>
      <c r="D59" s="175">
        <v>311</v>
      </c>
      <c r="E59" s="184">
        <v>38.875</v>
      </c>
    </row>
    <row r="60" spans="1:5">
      <c r="A60" s="2">
        <v>492</v>
      </c>
      <c r="B60" s="6">
        <v>53</v>
      </c>
      <c r="C60" s="6" t="s">
        <v>380</v>
      </c>
      <c r="D60" s="175">
        <v>475</v>
      </c>
      <c r="E60" s="184">
        <v>61.848958333333336</v>
      </c>
    </row>
    <row r="61" spans="1:5">
      <c r="A61" s="2">
        <v>2200</v>
      </c>
      <c r="B61" s="6">
        <v>54</v>
      </c>
      <c r="C61" s="6" t="s">
        <v>381</v>
      </c>
      <c r="D61" s="175">
        <v>2037</v>
      </c>
      <c r="E61" s="184">
        <v>40.545382165605091</v>
      </c>
    </row>
    <row r="62" spans="1:5">
      <c r="A62" s="2">
        <v>9700</v>
      </c>
      <c r="B62" s="6">
        <v>55</v>
      </c>
      <c r="C62" s="6" t="s">
        <v>382</v>
      </c>
      <c r="D62" s="175">
        <v>1427</v>
      </c>
      <c r="E62" s="184">
        <v>13.680375802895217</v>
      </c>
    </row>
    <row r="63" spans="1:5">
      <c r="A63" s="2">
        <v>6400</v>
      </c>
      <c r="B63" s="6">
        <v>56</v>
      </c>
      <c r="C63" s="6" t="s">
        <v>477</v>
      </c>
      <c r="D63" s="175">
        <v>3120</v>
      </c>
      <c r="E63" s="184">
        <v>14.664410603496897</v>
      </c>
    </row>
    <row r="64" spans="1:5">
      <c r="A64" s="2">
        <v>9300</v>
      </c>
      <c r="B64" s="6">
        <v>57</v>
      </c>
      <c r="C64" s="6" t="s">
        <v>546</v>
      </c>
      <c r="D64" s="175">
        <v>539</v>
      </c>
      <c r="E64" s="184">
        <v>15.895016219404306</v>
      </c>
    </row>
    <row r="65" spans="1:5">
      <c r="A65" s="2">
        <v>1290</v>
      </c>
      <c r="B65" s="6">
        <v>58</v>
      </c>
      <c r="C65" s="6" t="s">
        <v>384</v>
      </c>
      <c r="D65" s="175">
        <v>300</v>
      </c>
      <c r="E65" s="184">
        <v>57.142857142857139</v>
      </c>
    </row>
    <row r="66" spans="1:5">
      <c r="A66" s="2">
        <v>975</v>
      </c>
      <c r="B66" s="6">
        <v>59</v>
      </c>
      <c r="C66" s="6" t="s">
        <v>385</v>
      </c>
      <c r="D66" s="175">
        <v>191</v>
      </c>
      <c r="E66" s="184">
        <v>46.024096385542165</v>
      </c>
    </row>
    <row r="67" spans="1:5">
      <c r="A67" s="2">
        <v>6500</v>
      </c>
      <c r="B67" s="6">
        <v>60</v>
      </c>
      <c r="C67" s="6" t="s">
        <v>102</v>
      </c>
      <c r="D67" s="175">
        <v>5359</v>
      </c>
      <c r="E67" s="184">
        <v>30.20516289031676</v>
      </c>
    </row>
    <row r="68" spans="1:5">
      <c r="A68" s="2">
        <v>6600</v>
      </c>
      <c r="B68" s="6">
        <v>61</v>
      </c>
      <c r="C68" s="6" t="s">
        <v>103</v>
      </c>
      <c r="D68" s="175">
        <v>13102</v>
      </c>
      <c r="E68" s="184">
        <v>34.838332269729847</v>
      </c>
    </row>
    <row r="69" spans="1:5">
      <c r="A69" s="2">
        <v>1303</v>
      </c>
      <c r="B69" s="6">
        <v>62</v>
      </c>
      <c r="C69" s="6" t="s">
        <v>386</v>
      </c>
      <c r="D69" s="175">
        <v>244</v>
      </c>
      <c r="E69" s="184">
        <v>48.221343873517789</v>
      </c>
    </row>
    <row r="70" spans="1:5">
      <c r="A70" s="2">
        <v>496</v>
      </c>
      <c r="B70" s="6">
        <v>63</v>
      </c>
      <c r="C70" s="6" t="s">
        <v>387</v>
      </c>
      <c r="D70" s="175">
        <v>170</v>
      </c>
      <c r="E70" s="184">
        <v>36.55913978494624</v>
      </c>
    </row>
    <row r="71" spans="1:5">
      <c r="A71" s="2">
        <v>4000</v>
      </c>
      <c r="B71" s="6">
        <v>64</v>
      </c>
      <c r="C71" s="6" t="s">
        <v>104</v>
      </c>
      <c r="D71" s="175">
        <v>14161</v>
      </c>
      <c r="E71" s="184">
        <v>22.671021244576789</v>
      </c>
    </row>
    <row r="72" spans="1:5">
      <c r="A72" s="2">
        <v>2034</v>
      </c>
      <c r="B72" s="6">
        <v>65</v>
      </c>
      <c r="C72" s="6" t="s">
        <v>388</v>
      </c>
      <c r="D72" s="175">
        <v>424</v>
      </c>
      <c r="E72" s="184">
        <v>34.897119341563787</v>
      </c>
    </row>
    <row r="73" spans="1:5">
      <c r="A73" s="2">
        <v>1247</v>
      </c>
      <c r="B73" s="6">
        <v>66</v>
      </c>
      <c r="C73" s="6" t="s">
        <v>389</v>
      </c>
      <c r="D73" s="175">
        <v>396</v>
      </c>
      <c r="E73" s="184">
        <v>25.950196592398427</v>
      </c>
    </row>
    <row r="74" spans="1:5">
      <c r="A74" s="2">
        <v>6700</v>
      </c>
      <c r="B74" s="6">
        <v>67</v>
      </c>
      <c r="C74" s="6" t="s">
        <v>105</v>
      </c>
      <c r="D74" s="175">
        <v>2268</v>
      </c>
      <c r="E74" s="184">
        <v>32.165650262374129</v>
      </c>
    </row>
    <row r="75" spans="1:5">
      <c r="A75" s="2">
        <v>962</v>
      </c>
      <c r="B75" s="6">
        <v>68</v>
      </c>
      <c r="C75" s="6" t="s">
        <v>478</v>
      </c>
      <c r="D75" s="175">
        <v>149</v>
      </c>
      <c r="E75" s="184">
        <v>43.188405797101446</v>
      </c>
    </row>
    <row r="76" spans="1:5">
      <c r="A76" s="2">
        <v>498</v>
      </c>
      <c r="B76" s="6">
        <v>69</v>
      </c>
      <c r="C76" s="6" t="s">
        <v>391</v>
      </c>
      <c r="D76" s="175">
        <v>417</v>
      </c>
      <c r="E76" s="184">
        <v>43.710691823899374</v>
      </c>
    </row>
    <row r="77" spans="1:5">
      <c r="A77" s="2">
        <v>2730</v>
      </c>
      <c r="B77" s="6">
        <v>70</v>
      </c>
      <c r="C77" s="6" t="s">
        <v>392</v>
      </c>
      <c r="D77" s="175">
        <v>1725</v>
      </c>
      <c r="E77" s="184">
        <v>56.262230919765166</v>
      </c>
    </row>
    <row r="78" spans="1:5">
      <c r="A78" s="2">
        <v>2720</v>
      </c>
      <c r="B78" s="6">
        <v>71</v>
      </c>
      <c r="C78" s="6" t="s">
        <v>393</v>
      </c>
      <c r="D78" s="175">
        <v>927</v>
      </c>
      <c r="E78" s="184">
        <v>40.568927789934357</v>
      </c>
    </row>
    <row r="79" spans="1:5">
      <c r="A79" s="2">
        <v>2100</v>
      </c>
      <c r="B79" s="6">
        <v>72</v>
      </c>
      <c r="C79" s="6" t="s">
        <v>394</v>
      </c>
      <c r="D79" s="175">
        <v>1025</v>
      </c>
      <c r="E79" s="184">
        <v>23.428571428571431</v>
      </c>
    </row>
    <row r="80" spans="1:5">
      <c r="A80" s="2">
        <v>8900</v>
      </c>
      <c r="B80" s="6">
        <v>73</v>
      </c>
      <c r="C80" s="6" t="s">
        <v>395</v>
      </c>
      <c r="D80" s="175">
        <v>1164</v>
      </c>
      <c r="E80" s="184">
        <v>49.322033898305087</v>
      </c>
    </row>
    <row r="81" spans="1:5">
      <c r="A81" s="2">
        <v>1295</v>
      </c>
      <c r="B81" s="6">
        <v>74</v>
      </c>
      <c r="C81" s="6" t="s">
        <v>396</v>
      </c>
      <c r="D81" s="175">
        <v>161</v>
      </c>
      <c r="E81" s="184">
        <v>39.172749391727493</v>
      </c>
    </row>
    <row r="82" spans="1:5">
      <c r="A82" s="2">
        <v>2660</v>
      </c>
      <c r="B82" s="6">
        <v>75</v>
      </c>
      <c r="C82" s="6" t="s">
        <v>397</v>
      </c>
      <c r="D82" s="175">
        <v>1768</v>
      </c>
      <c r="E82" s="184">
        <v>25.384063173007899</v>
      </c>
    </row>
    <row r="83" spans="1:5">
      <c r="A83" s="2">
        <v>9400</v>
      </c>
      <c r="B83" s="6">
        <v>76</v>
      </c>
      <c r="C83" s="6" t="s">
        <v>510</v>
      </c>
      <c r="D83" s="175">
        <v>1055</v>
      </c>
      <c r="E83" s="184">
        <v>18.508771929824562</v>
      </c>
    </row>
    <row r="84" spans="1:5">
      <c r="A84" s="2">
        <v>499</v>
      </c>
      <c r="B84" s="6">
        <v>77</v>
      </c>
      <c r="C84" s="6" t="s">
        <v>398</v>
      </c>
      <c r="D84" s="175">
        <v>614</v>
      </c>
      <c r="E84" s="184">
        <v>43.546099290780141</v>
      </c>
    </row>
    <row r="85" spans="1:5">
      <c r="A85" s="2">
        <v>240</v>
      </c>
      <c r="B85" s="6">
        <v>78</v>
      </c>
      <c r="C85" s="6" t="s">
        <v>399</v>
      </c>
      <c r="D85" s="175">
        <v>803</v>
      </c>
      <c r="E85" s="184">
        <v>25.125156445556946</v>
      </c>
    </row>
    <row r="86" spans="1:5">
      <c r="A86" s="2">
        <v>831</v>
      </c>
      <c r="B86" s="6">
        <v>79</v>
      </c>
      <c r="C86" s="6" t="s">
        <v>400</v>
      </c>
      <c r="D86" s="175">
        <v>418</v>
      </c>
      <c r="E86" s="184">
        <v>39.175257731958766</v>
      </c>
    </row>
    <row r="87" spans="1:5">
      <c r="A87" s="2">
        <v>3000</v>
      </c>
      <c r="B87" s="6">
        <v>80</v>
      </c>
      <c r="C87" s="6" t="s">
        <v>106</v>
      </c>
      <c r="D87" s="175">
        <v>27193</v>
      </c>
      <c r="E87" s="184">
        <v>27.695112387586953</v>
      </c>
    </row>
    <row r="88" spans="1:5">
      <c r="A88" s="2">
        <v>502</v>
      </c>
      <c r="B88" s="6">
        <v>81</v>
      </c>
      <c r="C88" s="6" t="s">
        <v>401</v>
      </c>
      <c r="D88" s="175">
        <v>397</v>
      </c>
      <c r="E88" s="184">
        <v>33.558748943364328</v>
      </c>
    </row>
    <row r="89" spans="1:5">
      <c r="A89" s="2">
        <v>504</v>
      </c>
      <c r="B89" s="6">
        <v>82</v>
      </c>
      <c r="C89" s="6" t="s">
        <v>402</v>
      </c>
      <c r="D89" s="175">
        <v>423</v>
      </c>
      <c r="E89" s="184">
        <v>54.022988505747129</v>
      </c>
    </row>
    <row r="90" spans="1:5">
      <c r="A90" s="2">
        <v>1224</v>
      </c>
      <c r="B90" s="6">
        <v>83</v>
      </c>
      <c r="C90" s="6" t="s">
        <v>403</v>
      </c>
      <c r="D90" s="175">
        <v>119</v>
      </c>
      <c r="E90" s="184">
        <v>8.4878744650499289</v>
      </c>
    </row>
    <row r="91" spans="1:5">
      <c r="A91" s="2">
        <v>1263</v>
      </c>
      <c r="B91" s="6">
        <v>84</v>
      </c>
      <c r="C91" s="6" t="s">
        <v>404</v>
      </c>
      <c r="D91" s="175">
        <v>244</v>
      </c>
      <c r="E91" s="184">
        <v>41.780821917808218</v>
      </c>
    </row>
    <row r="92" spans="1:5">
      <c r="A92" s="2">
        <v>507</v>
      </c>
      <c r="B92" s="6">
        <v>85</v>
      </c>
      <c r="C92" s="6" t="s">
        <v>405</v>
      </c>
      <c r="D92" s="175">
        <v>184</v>
      </c>
      <c r="E92" s="184">
        <v>40.979955456570153</v>
      </c>
    </row>
    <row r="93" spans="1:5">
      <c r="A93" s="2">
        <v>168</v>
      </c>
      <c r="B93" s="6">
        <v>86</v>
      </c>
      <c r="C93" s="6" t="s">
        <v>406</v>
      </c>
      <c r="D93" s="175">
        <v>131</v>
      </c>
      <c r="E93" s="184">
        <v>47.463768115942031</v>
      </c>
    </row>
    <row r="94" spans="1:5">
      <c r="A94" s="2">
        <v>509</v>
      </c>
      <c r="B94" s="6">
        <v>87</v>
      </c>
      <c r="C94" s="6" t="s">
        <v>407</v>
      </c>
      <c r="D94" s="175">
        <v>132</v>
      </c>
      <c r="E94" s="184">
        <v>12.244897959183673</v>
      </c>
    </row>
    <row r="95" spans="1:5">
      <c r="A95" s="2">
        <v>510</v>
      </c>
      <c r="B95" s="6">
        <v>88</v>
      </c>
      <c r="C95" s="6" t="s">
        <v>408</v>
      </c>
      <c r="D95" s="175">
        <v>347</v>
      </c>
      <c r="E95" s="184">
        <v>32.953466286799618</v>
      </c>
    </row>
    <row r="96" spans="1:5">
      <c r="A96" s="2">
        <v>6900</v>
      </c>
      <c r="B96" s="6">
        <v>89</v>
      </c>
      <c r="C96" s="6" t="s">
        <v>409</v>
      </c>
      <c r="D96" s="175">
        <v>547</v>
      </c>
      <c r="E96" s="184">
        <v>17.685095376656967</v>
      </c>
    </row>
    <row r="97" spans="1:5">
      <c r="A97" s="2">
        <v>634</v>
      </c>
      <c r="B97" s="6">
        <v>90</v>
      </c>
      <c r="C97" s="6" t="s">
        <v>410</v>
      </c>
      <c r="D97" s="175">
        <v>733</v>
      </c>
      <c r="E97" s="184">
        <v>49.161636485580146</v>
      </c>
    </row>
    <row r="98" spans="1:5">
      <c r="A98" s="2">
        <v>654</v>
      </c>
      <c r="B98" s="6">
        <v>91</v>
      </c>
      <c r="C98" s="6" t="s">
        <v>411</v>
      </c>
      <c r="D98" s="175">
        <v>543</v>
      </c>
      <c r="E98" s="184">
        <v>58.512931034482762</v>
      </c>
    </row>
    <row r="99" spans="1:5">
      <c r="A99" s="2">
        <v>1059</v>
      </c>
      <c r="B99" s="6">
        <v>92</v>
      </c>
      <c r="C99" s="6" t="s">
        <v>107</v>
      </c>
      <c r="D99" s="175">
        <v>3968</v>
      </c>
      <c r="E99" s="184">
        <v>18.344891354600094</v>
      </c>
    </row>
    <row r="100" spans="1:5">
      <c r="A100" s="2">
        <v>1296</v>
      </c>
      <c r="B100" s="6">
        <v>93</v>
      </c>
      <c r="C100" s="6" t="s">
        <v>412</v>
      </c>
      <c r="D100" s="175">
        <v>648</v>
      </c>
      <c r="E100" s="184">
        <v>52.427184466019419</v>
      </c>
    </row>
    <row r="101" spans="1:5">
      <c r="A101" s="2">
        <v>978</v>
      </c>
      <c r="B101" s="6">
        <v>94</v>
      </c>
      <c r="C101" s="6" t="s">
        <v>413</v>
      </c>
      <c r="D101" s="175">
        <v>765</v>
      </c>
      <c r="E101" s="184">
        <v>55.354558610709113</v>
      </c>
    </row>
    <row r="102" spans="1:5">
      <c r="A102" s="2">
        <v>1139</v>
      </c>
      <c r="B102" s="6">
        <v>95</v>
      </c>
      <c r="C102" s="6" t="s">
        <v>108</v>
      </c>
      <c r="D102" s="175">
        <v>3185</v>
      </c>
      <c r="E102" s="184">
        <v>32.663316582914575</v>
      </c>
    </row>
    <row r="103" spans="1:5">
      <c r="A103" s="2">
        <v>1271</v>
      </c>
      <c r="B103" s="6">
        <v>96</v>
      </c>
      <c r="C103" s="6" t="s">
        <v>414</v>
      </c>
      <c r="D103" s="175">
        <v>221</v>
      </c>
      <c r="E103" s="184">
        <v>16.742424242424242</v>
      </c>
    </row>
    <row r="104" spans="1:5">
      <c r="A104" s="2">
        <v>7000</v>
      </c>
      <c r="B104" s="6">
        <v>97</v>
      </c>
      <c r="C104" s="6" t="s">
        <v>415</v>
      </c>
      <c r="D104" s="175">
        <v>4463</v>
      </c>
      <c r="E104" s="184">
        <v>41.446879643387817</v>
      </c>
    </row>
    <row r="105" spans="1:5" s="4" customFormat="1">
      <c r="A105" s="4">
        <v>1060</v>
      </c>
      <c r="B105" s="6">
        <v>98</v>
      </c>
      <c r="C105" s="6" t="s">
        <v>416</v>
      </c>
      <c r="D105" s="175">
        <v>223</v>
      </c>
      <c r="E105" s="184">
        <v>52.843601895734594</v>
      </c>
    </row>
    <row r="106" spans="1:5" s="4" customFormat="1">
      <c r="A106" s="4">
        <v>1015</v>
      </c>
      <c r="B106" s="6">
        <v>99</v>
      </c>
      <c r="C106" s="6" t="s">
        <v>417</v>
      </c>
      <c r="D106" s="175">
        <v>755</v>
      </c>
      <c r="E106" s="184">
        <v>16.954861890860094</v>
      </c>
    </row>
    <row r="107" spans="1:5" s="4" customFormat="1">
      <c r="A107" s="4">
        <v>516</v>
      </c>
      <c r="B107" s="6">
        <v>100</v>
      </c>
      <c r="C107" s="6" t="s">
        <v>418</v>
      </c>
      <c r="D107" s="175">
        <v>865</v>
      </c>
      <c r="E107" s="184">
        <v>87.817258883248726</v>
      </c>
    </row>
    <row r="108" spans="1:5" s="4" customFormat="1">
      <c r="A108" s="2">
        <v>874</v>
      </c>
      <c r="B108" s="6">
        <v>101</v>
      </c>
      <c r="C108" s="6" t="s">
        <v>419</v>
      </c>
      <c r="D108" s="175">
        <v>426</v>
      </c>
      <c r="E108" s="184">
        <v>43.380855397148679</v>
      </c>
    </row>
    <row r="109" spans="1:5">
      <c r="A109" s="4">
        <v>4201</v>
      </c>
      <c r="B109" s="6">
        <v>102</v>
      </c>
      <c r="C109" s="6" t="s">
        <v>420</v>
      </c>
      <c r="D109" s="175">
        <v>779</v>
      </c>
      <c r="E109" s="184">
        <v>48.901443816698055</v>
      </c>
    </row>
    <row r="110" spans="1:5">
      <c r="A110" s="2">
        <v>1200</v>
      </c>
      <c r="B110" s="6">
        <v>103</v>
      </c>
      <c r="C110" s="6" t="s">
        <v>421</v>
      </c>
      <c r="D110" s="175">
        <v>1641</v>
      </c>
      <c r="E110" s="184">
        <v>38.012508686587907</v>
      </c>
    </row>
    <row r="111" spans="1:5">
      <c r="A111" s="2">
        <v>3797</v>
      </c>
      <c r="B111" s="6">
        <v>104</v>
      </c>
      <c r="C111" s="6" t="s">
        <v>422</v>
      </c>
      <c r="D111" s="175">
        <v>278</v>
      </c>
      <c r="E111" s="184">
        <v>30.616740088105725</v>
      </c>
    </row>
    <row r="112" spans="1:5">
      <c r="A112" s="2">
        <v>28</v>
      </c>
      <c r="B112" s="6">
        <v>105</v>
      </c>
      <c r="C112" s="6" t="s">
        <v>423</v>
      </c>
      <c r="D112" s="175">
        <v>1716</v>
      </c>
      <c r="E112" s="184">
        <v>16.285470247698587</v>
      </c>
    </row>
    <row r="113" spans="1:5">
      <c r="A113" s="2">
        <v>1268</v>
      </c>
      <c r="B113" s="6">
        <v>106</v>
      </c>
      <c r="C113" s="6" t="s">
        <v>424</v>
      </c>
      <c r="D113" s="175">
        <v>327</v>
      </c>
      <c r="E113" s="184">
        <v>20.073664825046038</v>
      </c>
    </row>
    <row r="114" spans="1:5">
      <c r="A114" s="2">
        <v>3616</v>
      </c>
      <c r="B114" s="6">
        <v>107</v>
      </c>
      <c r="C114" s="6" t="s">
        <v>425</v>
      </c>
      <c r="D114" s="175">
        <v>177</v>
      </c>
      <c r="E114" s="184">
        <v>17.002881844380404</v>
      </c>
    </row>
    <row r="115" spans="1:5">
      <c r="A115" s="2">
        <v>1327</v>
      </c>
      <c r="B115" s="6">
        <v>108</v>
      </c>
      <c r="C115" s="6" t="s">
        <v>426</v>
      </c>
      <c r="D115" s="175">
        <v>1084</v>
      </c>
      <c r="E115" s="184">
        <v>22.158626328699917</v>
      </c>
    </row>
    <row r="116" spans="1:5">
      <c r="A116" s="2">
        <v>1063</v>
      </c>
      <c r="B116" s="6">
        <v>109</v>
      </c>
      <c r="C116" s="6" t="s">
        <v>427</v>
      </c>
      <c r="D116" s="175">
        <v>641</v>
      </c>
      <c r="E116" s="184">
        <v>69.447453954496211</v>
      </c>
    </row>
    <row r="117" spans="1:5">
      <c r="A117" s="2">
        <v>99</v>
      </c>
      <c r="B117" s="6">
        <v>110</v>
      </c>
      <c r="C117" s="6" t="s">
        <v>428</v>
      </c>
      <c r="D117" s="175">
        <v>1021</v>
      </c>
      <c r="E117" s="184">
        <v>28.11123348017621</v>
      </c>
    </row>
    <row r="118" spans="1:5">
      <c r="A118" s="2">
        <v>481</v>
      </c>
      <c r="B118" s="6">
        <v>111</v>
      </c>
      <c r="C118" s="6" t="s">
        <v>429</v>
      </c>
      <c r="D118" s="175">
        <v>158</v>
      </c>
      <c r="E118" s="184">
        <v>36.829836829836829</v>
      </c>
    </row>
    <row r="119" spans="1:5">
      <c r="A119" s="2">
        <v>520</v>
      </c>
      <c r="B119" s="6">
        <v>112</v>
      </c>
      <c r="C119" s="6" t="s">
        <v>430</v>
      </c>
      <c r="D119" s="175">
        <v>200</v>
      </c>
      <c r="E119" s="184">
        <v>40.983606557377051</v>
      </c>
    </row>
    <row r="120" spans="1:5">
      <c r="A120" s="2">
        <v>9100</v>
      </c>
      <c r="B120" s="6">
        <v>113</v>
      </c>
      <c r="C120" s="6" t="s">
        <v>109</v>
      </c>
      <c r="D120" s="175">
        <v>2631</v>
      </c>
      <c r="E120" s="184">
        <v>21.345124127859808</v>
      </c>
    </row>
    <row r="121" spans="1:5">
      <c r="A121" s="2">
        <v>1061</v>
      </c>
      <c r="B121" s="6">
        <v>114</v>
      </c>
      <c r="C121" s="6" t="s">
        <v>432</v>
      </c>
      <c r="D121" s="175">
        <v>425</v>
      </c>
      <c r="E121" s="184">
        <v>63.244047619047613</v>
      </c>
    </row>
    <row r="122" spans="1:5">
      <c r="A122" s="2">
        <v>522</v>
      </c>
      <c r="B122" s="6">
        <v>115</v>
      </c>
      <c r="C122" s="6" t="s">
        <v>433</v>
      </c>
      <c r="D122" s="175">
        <v>1469</v>
      </c>
      <c r="E122" s="184">
        <v>19.704896042924211</v>
      </c>
    </row>
    <row r="123" spans="1:5">
      <c r="A123" s="2">
        <v>7200</v>
      </c>
      <c r="B123" s="6">
        <v>116</v>
      </c>
      <c r="C123" s="6" t="s">
        <v>110</v>
      </c>
      <c r="D123" s="175">
        <v>3455</v>
      </c>
      <c r="E123" s="184">
        <v>43.673366198963471</v>
      </c>
    </row>
    <row r="124" spans="1:5">
      <c r="A124" s="2">
        <v>7300</v>
      </c>
      <c r="B124" s="6">
        <v>117</v>
      </c>
      <c r="C124" s="6" t="s">
        <v>431</v>
      </c>
      <c r="D124" s="175">
        <v>3179</v>
      </c>
      <c r="E124" s="184">
        <v>38.594148354983609</v>
      </c>
    </row>
    <row r="125" spans="1:5">
      <c r="A125" s="2">
        <v>2500</v>
      </c>
      <c r="B125" s="6">
        <v>118</v>
      </c>
      <c r="C125" s="6" t="s">
        <v>434</v>
      </c>
      <c r="D125" s="175">
        <v>989</v>
      </c>
      <c r="E125" s="184">
        <v>20.056783613871428</v>
      </c>
    </row>
    <row r="126" spans="1:5">
      <c r="A126" s="2">
        <v>246</v>
      </c>
      <c r="B126" s="6">
        <v>119</v>
      </c>
      <c r="C126" s="6" t="s">
        <v>435</v>
      </c>
      <c r="D126" s="175">
        <v>1169</v>
      </c>
      <c r="E126" s="184">
        <v>38.49193282844913</v>
      </c>
    </row>
    <row r="127" spans="1:5">
      <c r="A127" s="2">
        <v>7400</v>
      </c>
      <c r="B127" s="6">
        <v>120</v>
      </c>
      <c r="C127" s="6" t="s">
        <v>111</v>
      </c>
      <c r="D127" s="175">
        <v>11523</v>
      </c>
      <c r="E127" s="184">
        <v>25.259212170367611</v>
      </c>
    </row>
    <row r="128" spans="1:5">
      <c r="A128" s="2">
        <v>7500</v>
      </c>
      <c r="B128" s="6">
        <v>121</v>
      </c>
      <c r="C128" s="6" t="s">
        <v>436</v>
      </c>
      <c r="D128" s="175">
        <v>1420</v>
      </c>
      <c r="E128" s="184">
        <v>70.681931309109018</v>
      </c>
    </row>
    <row r="129" spans="1:5">
      <c r="A129" s="2">
        <v>666</v>
      </c>
      <c r="B129" s="6">
        <v>122</v>
      </c>
      <c r="C129" s="6" t="s">
        <v>437</v>
      </c>
      <c r="D129" s="175">
        <v>240</v>
      </c>
      <c r="E129" s="184">
        <v>15.065913370998116</v>
      </c>
    </row>
    <row r="130" spans="1:5">
      <c r="A130" s="2">
        <v>530</v>
      </c>
      <c r="B130" s="6">
        <v>123</v>
      </c>
      <c r="C130" s="6" t="s">
        <v>438</v>
      </c>
      <c r="D130" s="175">
        <v>253</v>
      </c>
      <c r="E130" s="184">
        <v>40.675241157556272</v>
      </c>
    </row>
    <row r="131" spans="1:5">
      <c r="A131" s="2">
        <v>511</v>
      </c>
      <c r="B131" s="6">
        <v>124</v>
      </c>
      <c r="C131" s="6" t="s">
        <v>439</v>
      </c>
      <c r="D131" s="175">
        <v>215</v>
      </c>
      <c r="E131" s="184">
        <v>59.065934065934066</v>
      </c>
    </row>
    <row r="132" spans="1:5">
      <c r="A132" s="2">
        <v>532</v>
      </c>
      <c r="B132" s="6">
        <v>125</v>
      </c>
      <c r="C132" s="6" t="s">
        <v>440</v>
      </c>
      <c r="D132" s="175">
        <v>446</v>
      </c>
      <c r="E132" s="184">
        <v>54.858548585485856</v>
      </c>
    </row>
    <row r="133" spans="1:5">
      <c r="A133" s="2">
        <v>7600</v>
      </c>
      <c r="B133" s="6">
        <v>126</v>
      </c>
      <c r="C133" s="6" t="s">
        <v>441</v>
      </c>
      <c r="D133" s="175">
        <v>2263</v>
      </c>
      <c r="E133" s="184">
        <v>28.301650825412704</v>
      </c>
    </row>
    <row r="134" spans="1:5">
      <c r="A134" s="2">
        <v>534</v>
      </c>
      <c r="B134" s="6">
        <v>127</v>
      </c>
      <c r="C134" s="6" t="s">
        <v>442</v>
      </c>
      <c r="D134" s="175">
        <v>431</v>
      </c>
      <c r="E134" s="184">
        <v>32.850609756097562</v>
      </c>
    </row>
    <row r="135" spans="1:5">
      <c r="A135" s="2">
        <v>7700</v>
      </c>
      <c r="B135" s="6">
        <v>128</v>
      </c>
      <c r="C135" s="6" t="s">
        <v>112</v>
      </c>
      <c r="D135" s="175">
        <v>2865</v>
      </c>
      <c r="E135" s="184">
        <v>29.66452681714641</v>
      </c>
    </row>
    <row r="136" spans="1:5">
      <c r="A136" s="2">
        <v>531</v>
      </c>
      <c r="B136" s="6">
        <v>129</v>
      </c>
      <c r="C136" s="6" t="s">
        <v>443</v>
      </c>
      <c r="D136" s="175">
        <v>912</v>
      </c>
      <c r="E136" s="184">
        <v>59.220779220779221</v>
      </c>
    </row>
    <row r="137" spans="1:5">
      <c r="A137" s="2">
        <v>2560</v>
      </c>
      <c r="B137" s="6">
        <v>130</v>
      </c>
      <c r="C137" s="6" t="s">
        <v>444</v>
      </c>
      <c r="D137" s="175">
        <v>1595</v>
      </c>
      <c r="E137" s="184">
        <v>37.188155747260431</v>
      </c>
    </row>
    <row r="138" spans="1:5">
      <c r="A138" s="2">
        <v>637</v>
      </c>
      <c r="B138" s="6">
        <v>131</v>
      </c>
      <c r="C138" s="6" t="s">
        <v>445</v>
      </c>
      <c r="D138" s="175">
        <v>953</v>
      </c>
      <c r="E138" s="184">
        <v>52.219178082191789</v>
      </c>
    </row>
    <row r="139" spans="1:5">
      <c r="A139" s="2">
        <v>1192</v>
      </c>
      <c r="B139" s="6">
        <v>132</v>
      </c>
      <c r="C139" s="6" t="s">
        <v>446</v>
      </c>
      <c r="D139" s="175">
        <v>235</v>
      </c>
      <c r="E139" s="184">
        <v>57.598039215686271</v>
      </c>
    </row>
    <row r="140" spans="1:5">
      <c r="A140" s="2">
        <v>537</v>
      </c>
      <c r="B140" s="6">
        <v>133</v>
      </c>
      <c r="C140" s="6" t="s">
        <v>447</v>
      </c>
      <c r="D140" s="175">
        <v>451</v>
      </c>
      <c r="E140" s="184">
        <v>55.269607843137258</v>
      </c>
    </row>
    <row r="141" spans="1:5">
      <c r="A141" s="2">
        <v>536</v>
      </c>
      <c r="B141" s="6">
        <v>134</v>
      </c>
      <c r="C141" s="6" t="s">
        <v>448</v>
      </c>
      <c r="D141" s="175">
        <v>189</v>
      </c>
      <c r="E141" s="184">
        <v>32.984293193717278</v>
      </c>
    </row>
    <row r="142" spans="1:5">
      <c r="A142" s="2">
        <v>7800</v>
      </c>
      <c r="B142" s="6">
        <v>135</v>
      </c>
      <c r="C142" s="6" t="s">
        <v>449</v>
      </c>
      <c r="D142" s="175">
        <v>1322</v>
      </c>
      <c r="E142" s="184">
        <v>21.811582247153936</v>
      </c>
    </row>
    <row r="143" spans="1:5">
      <c r="A143" s="2">
        <v>171</v>
      </c>
      <c r="B143" s="6">
        <v>136</v>
      </c>
      <c r="C143" s="6" t="s">
        <v>479</v>
      </c>
      <c r="D143" s="175">
        <v>116</v>
      </c>
      <c r="E143" s="184">
        <v>11.530815109343937</v>
      </c>
    </row>
    <row r="144" spans="1:5">
      <c r="A144" s="2">
        <v>7900</v>
      </c>
      <c r="B144" s="6">
        <v>137</v>
      </c>
      <c r="C144" s="6" t="s">
        <v>113</v>
      </c>
      <c r="D144" s="175">
        <v>10914</v>
      </c>
      <c r="E144" s="184">
        <v>24.452211318725638</v>
      </c>
    </row>
    <row r="145" spans="1:5">
      <c r="A145" s="2">
        <v>8000</v>
      </c>
      <c r="B145" s="6">
        <v>138</v>
      </c>
      <c r="C145" s="6" t="s">
        <v>450</v>
      </c>
      <c r="D145" s="175">
        <v>1158</v>
      </c>
      <c r="E145" s="184">
        <v>30.148398854464979</v>
      </c>
    </row>
    <row r="146" spans="1:5">
      <c r="A146" s="2">
        <v>195</v>
      </c>
      <c r="B146" s="6">
        <v>139</v>
      </c>
      <c r="C146" s="6" t="s">
        <v>451</v>
      </c>
      <c r="D146" s="175">
        <v>377</v>
      </c>
      <c r="E146" s="184">
        <v>16.042553191489361</v>
      </c>
    </row>
    <row r="147" spans="1:5">
      <c r="A147" s="2">
        <v>638</v>
      </c>
      <c r="B147" s="6">
        <v>140</v>
      </c>
      <c r="C147" s="6" t="s">
        <v>452</v>
      </c>
      <c r="D147" s="175">
        <v>764</v>
      </c>
      <c r="E147" s="184">
        <v>61.912479740680716</v>
      </c>
    </row>
    <row r="148" spans="1:5">
      <c r="A148" s="2">
        <v>4100</v>
      </c>
      <c r="B148" s="6">
        <v>141</v>
      </c>
      <c r="C148" s="6" t="s">
        <v>453</v>
      </c>
      <c r="D148" s="175">
        <v>353</v>
      </c>
      <c r="E148" s="184">
        <v>26.621417797888387</v>
      </c>
    </row>
    <row r="149" spans="1:5">
      <c r="A149" s="2">
        <v>2620</v>
      </c>
      <c r="B149" s="6">
        <v>142</v>
      </c>
      <c r="C149" s="6" t="s">
        <v>480</v>
      </c>
      <c r="D149" s="175">
        <v>1385</v>
      </c>
      <c r="E149" s="184">
        <v>20.145454545454545</v>
      </c>
    </row>
    <row r="150" spans="1:5">
      <c r="A150" s="2">
        <v>3611</v>
      </c>
      <c r="B150" s="6">
        <v>143</v>
      </c>
      <c r="C150" s="6" t="s">
        <v>481</v>
      </c>
      <c r="D150" s="175">
        <v>223</v>
      </c>
      <c r="E150" s="184">
        <v>30.298913043478258</v>
      </c>
    </row>
    <row r="151" spans="1:5">
      <c r="A151" s="2">
        <v>6800</v>
      </c>
      <c r="B151" s="6">
        <v>144</v>
      </c>
      <c r="C151" s="6" t="s">
        <v>482</v>
      </c>
      <c r="D151" s="175">
        <v>3521</v>
      </c>
      <c r="E151" s="184">
        <v>31.567150797920029</v>
      </c>
    </row>
    <row r="152" spans="1:5">
      <c r="A152" s="2">
        <v>9500</v>
      </c>
      <c r="B152" s="6">
        <v>145</v>
      </c>
      <c r="C152" s="6" t="s">
        <v>483</v>
      </c>
      <c r="D152" s="175">
        <v>2843</v>
      </c>
      <c r="E152" s="184">
        <v>30.432455576964244</v>
      </c>
    </row>
    <row r="153" spans="1:5">
      <c r="A153" s="2">
        <v>2630</v>
      </c>
      <c r="B153" s="6">
        <v>146</v>
      </c>
      <c r="C153" s="6" t="s">
        <v>484</v>
      </c>
      <c r="D153" s="175">
        <v>3337</v>
      </c>
      <c r="E153" s="184">
        <v>39.570734021107548</v>
      </c>
    </row>
    <row r="154" spans="1:5">
      <c r="A154" s="2">
        <v>2300</v>
      </c>
      <c r="B154" s="6">
        <v>147</v>
      </c>
      <c r="C154" s="6" t="s">
        <v>485</v>
      </c>
      <c r="D154" s="175">
        <v>551</v>
      </c>
      <c r="E154" s="184">
        <v>13.847700427243026</v>
      </c>
    </row>
    <row r="155" spans="1:5">
      <c r="A155" s="2">
        <v>9600</v>
      </c>
      <c r="B155" s="6">
        <v>148</v>
      </c>
      <c r="C155" s="6" t="s">
        <v>486</v>
      </c>
      <c r="D155" s="175">
        <v>3939</v>
      </c>
      <c r="E155" s="184">
        <v>38.369374634716543</v>
      </c>
    </row>
    <row r="156" spans="1:5">
      <c r="A156" s="2">
        <v>1137</v>
      </c>
      <c r="B156" s="6">
        <v>149</v>
      </c>
      <c r="C156" s="6" t="s">
        <v>487</v>
      </c>
      <c r="D156" s="175">
        <v>46</v>
      </c>
      <c r="E156" s="184">
        <v>20.087336244541483</v>
      </c>
    </row>
    <row r="157" spans="1:5">
      <c r="A157" s="2">
        <v>8200</v>
      </c>
      <c r="B157" s="6">
        <v>150</v>
      </c>
      <c r="C157" s="6" t="s">
        <v>488</v>
      </c>
      <c r="D157" s="175">
        <v>3270</v>
      </c>
      <c r="E157" s="184">
        <v>30.529362337783589</v>
      </c>
    </row>
    <row r="158" spans="1:5">
      <c r="A158" s="2">
        <v>1034</v>
      </c>
      <c r="B158" s="6">
        <v>151</v>
      </c>
      <c r="C158" s="6" t="s">
        <v>489</v>
      </c>
      <c r="D158" s="175">
        <v>1165</v>
      </c>
      <c r="E158" s="184">
        <v>41.166077738515902</v>
      </c>
    </row>
    <row r="159" spans="1:5">
      <c r="A159" s="2">
        <v>469</v>
      </c>
      <c r="B159" s="6">
        <v>152</v>
      </c>
      <c r="C159" s="6" t="s">
        <v>490</v>
      </c>
      <c r="D159" s="175">
        <v>561</v>
      </c>
      <c r="E159" s="184">
        <v>32.864674868189809</v>
      </c>
    </row>
    <row r="160" spans="1:5">
      <c r="A160" s="2">
        <v>2800</v>
      </c>
      <c r="B160" s="6">
        <v>153</v>
      </c>
      <c r="C160" s="6" t="s">
        <v>491</v>
      </c>
      <c r="D160" s="175">
        <v>1128</v>
      </c>
      <c r="E160" s="184">
        <v>31.403118040089083</v>
      </c>
    </row>
    <row r="161" spans="1:5">
      <c r="A161" s="2">
        <v>3640</v>
      </c>
      <c r="B161" s="6">
        <v>154</v>
      </c>
      <c r="C161" s="6" t="s">
        <v>454</v>
      </c>
      <c r="D161" s="175">
        <v>134</v>
      </c>
      <c r="E161" s="184">
        <v>14.362272240085744</v>
      </c>
    </row>
    <row r="162" spans="1:5">
      <c r="A162" s="2">
        <v>543</v>
      </c>
      <c r="B162" s="6">
        <v>155</v>
      </c>
      <c r="C162" s="6" t="s">
        <v>455</v>
      </c>
      <c r="D162" s="175">
        <v>614</v>
      </c>
      <c r="E162" s="184">
        <v>63.56107660455487</v>
      </c>
    </row>
    <row r="163" spans="1:5">
      <c r="A163" s="2">
        <v>2640</v>
      </c>
      <c r="B163" s="6">
        <v>156</v>
      </c>
      <c r="C163" s="6" t="s">
        <v>456</v>
      </c>
      <c r="D163" s="175">
        <v>1349</v>
      </c>
      <c r="E163" s="184">
        <v>19.069833191970599</v>
      </c>
    </row>
    <row r="164" spans="1:5">
      <c r="A164" s="2">
        <v>8300</v>
      </c>
      <c r="B164" s="6">
        <v>157</v>
      </c>
      <c r="C164" s="6" t="s">
        <v>114</v>
      </c>
      <c r="D164" s="175">
        <v>12897</v>
      </c>
      <c r="E164" s="184">
        <v>25.167333398380332</v>
      </c>
    </row>
    <row r="165" spans="1:5">
      <c r="A165" s="2">
        <v>1161</v>
      </c>
      <c r="B165" s="6">
        <v>158</v>
      </c>
      <c r="C165" s="6" t="s">
        <v>457</v>
      </c>
      <c r="D165" s="175">
        <v>1030</v>
      </c>
      <c r="E165" s="184">
        <v>52.470708099847172</v>
      </c>
    </row>
    <row r="166" spans="1:5">
      <c r="A166" s="2">
        <v>8400</v>
      </c>
      <c r="B166" s="6">
        <v>159</v>
      </c>
      <c r="C166" s="6" t="s">
        <v>115</v>
      </c>
      <c r="D166" s="175">
        <v>6080</v>
      </c>
      <c r="E166" s="184">
        <v>24.279210925644918</v>
      </c>
    </row>
    <row r="167" spans="1:5">
      <c r="A167" s="2">
        <v>542</v>
      </c>
      <c r="B167" s="6">
        <v>160</v>
      </c>
      <c r="C167" s="6" t="s">
        <v>458</v>
      </c>
      <c r="D167" s="175">
        <v>555</v>
      </c>
      <c r="E167" s="184">
        <v>39.870689655172413</v>
      </c>
    </row>
    <row r="168" spans="1:5">
      <c r="A168" s="2">
        <v>922</v>
      </c>
      <c r="B168" s="6">
        <v>161</v>
      </c>
      <c r="C168" s="6" t="s">
        <v>459</v>
      </c>
      <c r="D168" s="175">
        <v>140</v>
      </c>
      <c r="E168" s="184">
        <v>22.151898734177212</v>
      </c>
    </row>
    <row r="169" spans="1:5">
      <c r="A169" s="2">
        <v>8500</v>
      </c>
      <c r="B169" s="6">
        <v>162</v>
      </c>
      <c r="C169" s="6" t="s">
        <v>116</v>
      </c>
      <c r="D169" s="175">
        <v>4504</v>
      </c>
      <c r="E169" s="184">
        <v>41.753963103735984</v>
      </c>
    </row>
    <row r="170" spans="1:5">
      <c r="A170" s="2">
        <v>8600</v>
      </c>
      <c r="B170" s="6">
        <v>163</v>
      </c>
      <c r="C170" s="6" t="s">
        <v>117</v>
      </c>
      <c r="D170" s="175">
        <v>6971</v>
      </c>
      <c r="E170" s="184">
        <v>22.49653080324007</v>
      </c>
    </row>
    <row r="171" spans="1:5">
      <c r="A171" s="2">
        <v>2650</v>
      </c>
      <c r="B171" s="6">
        <v>164</v>
      </c>
      <c r="C171" s="6" t="s">
        <v>460</v>
      </c>
      <c r="D171" s="175">
        <v>1399</v>
      </c>
      <c r="E171" s="184">
        <v>14.565330557001563</v>
      </c>
    </row>
    <row r="172" spans="1:5">
      <c r="A172" s="2">
        <v>122</v>
      </c>
      <c r="B172" s="6">
        <v>165</v>
      </c>
      <c r="C172" s="6" t="s">
        <v>461</v>
      </c>
      <c r="D172" s="175">
        <v>157</v>
      </c>
      <c r="E172" s="184">
        <v>12.067640276710224</v>
      </c>
    </row>
    <row r="173" spans="1:5">
      <c r="A173" s="2">
        <v>8700</v>
      </c>
      <c r="B173" s="6">
        <v>166</v>
      </c>
      <c r="C173" s="6" t="s">
        <v>462</v>
      </c>
      <c r="D173" s="175">
        <v>2043</v>
      </c>
      <c r="E173" s="184">
        <v>12.499235240134599</v>
      </c>
    </row>
    <row r="174" spans="1:5">
      <c r="A174" s="2">
        <v>913</v>
      </c>
      <c r="B174" s="6">
        <v>167</v>
      </c>
      <c r="C174" s="6" t="s">
        <v>548</v>
      </c>
      <c r="D174" s="175">
        <v>245</v>
      </c>
      <c r="E174" s="184">
        <v>61.097256857855363</v>
      </c>
    </row>
    <row r="175" spans="1:5">
      <c r="A175" s="2">
        <v>1286</v>
      </c>
      <c r="B175" s="6">
        <v>168</v>
      </c>
      <c r="C175" s="6" t="s">
        <v>463</v>
      </c>
      <c r="D175" s="175">
        <v>104</v>
      </c>
      <c r="E175" s="184">
        <v>42.276422764227647</v>
      </c>
    </row>
    <row r="176" spans="1:5">
      <c r="A176" s="2">
        <v>1031</v>
      </c>
      <c r="B176" s="6">
        <v>169</v>
      </c>
      <c r="C176" s="6" t="s">
        <v>464</v>
      </c>
      <c r="D176" s="175">
        <v>1621</v>
      </c>
      <c r="E176" s="184">
        <v>49.739183798711259</v>
      </c>
    </row>
    <row r="177" spans="1:5">
      <c r="A177" s="2">
        <v>1304</v>
      </c>
      <c r="B177" s="6">
        <v>170</v>
      </c>
      <c r="C177" s="6" t="s">
        <v>465</v>
      </c>
      <c r="D177" s="175">
        <v>308</v>
      </c>
      <c r="E177" s="184">
        <v>14.173953060285319</v>
      </c>
    </row>
    <row r="178" spans="1:5">
      <c r="A178" s="2">
        <v>812</v>
      </c>
      <c r="B178" s="6">
        <v>171</v>
      </c>
      <c r="C178" s="6" t="s">
        <v>466</v>
      </c>
      <c r="D178" s="175">
        <v>202</v>
      </c>
      <c r="E178" s="184">
        <v>21.743810548977397</v>
      </c>
    </row>
    <row r="179" spans="1:5">
      <c r="A179" s="2">
        <v>538</v>
      </c>
      <c r="B179" s="6">
        <v>172</v>
      </c>
      <c r="C179" s="6" t="s">
        <v>467</v>
      </c>
      <c r="D179" s="175">
        <v>210</v>
      </c>
      <c r="E179" s="184">
        <v>56.000000000000007</v>
      </c>
    </row>
    <row r="180" spans="1:5">
      <c r="A180" s="2">
        <v>8800</v>
      </c>
      <c r="B180" s="6">
        <v>174</v>
      </c>
      <c r="C180" s="6" t="s">
        <v>468</v>
      </c>
      <c r="D180" s="175">
        <v>1642</v>
      </c>
      <c r="E180" s="184">
        <v>44.306529951430115</v>
      </c>
    </row>
    <row r="181" spans="1:5">
      <c r="A181" s="2">
        <v>5000</v>
      </c>
      <c r="B181" s="6">
        <v>175</v>
      </c>
      <c r="C181" s="6" t="s">
        <v>118</v>
      </c>
      <c r="D181" s="175">
        <v>15311</v>
      </c>
      <c r="E181" s="184">
        <v>20.283231327663408</v>
      </c>
    </row>
    <row r="182" spans="1:5">
      <c r="A182" s="2">
        <v>154</v>
      </c>
      <c r="B182" s="6">
        <v>176</v>
      </c>
      <c r="C182" s="6" t="s">
        <v>469</v>
      </c>
      <c r="D182" s="175">
        <v>239</v>
      </c>
      <c r="E182" s="184">
        <v>17.470760233918128</v>
      </c>
    </row>
    <row r="183" spans="1:5">
      <c r="A183" s="2">
        <v>1054</v>
      </c>
      <c r="B183" s="6">
        <v>177</v>
      </c>
      <c r="C183" s="6" t="s">
        <v>470</v>
      </c>
      <c r="D183" s="175">
        <v>268</v>
      </c>
      <c r="E183" s="184">
        <v>55.144032921810705</v>
      </c>
    </row>
    <row r="184" spans="1:5">
      <c r="C184" s="4"/>
      <c r="D184" s="175"/>
      <c r="E184" s="184"/>
    </row>
    <row r="185" spans="1:5">
      <c r="C185" s="46" t="s">
        <v>119</v>
      </c>
      <c r="D185" s="175"/>
      <c r="E185" s="184"/>
    </row>
    <row r="186" spans="1:5">
      <c r="C186" s="92" t="s">
        <v>42</v>
      </c>
      <c r="D186" s="175">
        <v>216</v>
      </c>
      <c r="E186" s="184">
        <v>53.731343283582092</v>
      </c>
    </row>
    <row r="187" spans="1:5">
      <c r="C187" s="92" t="s">
        <v>43</v>
      </c>
      <c r="D187" s="175">
        <v>53</v>
      </c>
      <c r="E187" s="184">
        <v>14.64088397790055</v>
      </c>
    </row>
    <row r="188" spans="1:5">
      <c r="C188" s="92" t="s">
        <v>44</v>
      </c>
      <c r="D188" s="175">
        <v>23</v>
      </c>
      <c r="E188" s="184">
        <v>34.328358208955223</v>
      </c>
    </row>
    <row r="189" spans="1:5">
      <c r="C189" s="92" t="s">
        <v>45</v>
      </c>
      <c r="D189" s="175">
        <v>363</v>
      </c>
      <c r="E189" s="184">
        <v>19.568733153638814</v>
      </c>
    </row>
    <row r="190" spans="1:5">
      <c r="C190" s="92" t="s">
        <v>46</v>
      </c>
      <c r="D190" s="175">
        <v>679</v>
      </c>
      <c r="E190" s="184">
        <v>23.617391304347827</v>
      </c>
    </row>
    <row r="191" spans="1:5">
      <c r="C191" s="92" t="s">
        <v>47</v>
      </c>
      <c r="D191" s="175">
        <v>270</v>
      </c>
      <c r="E191" s="184">
        <v>48.824593128390596</v>
      </c>
    </row>
    <row r="192" spans="1:5">
      <c r="C192" s="92" t="s">
        <v>48</v>
      </c>
      <c r="D192" s="175">
        <v>277</v>
      </c>
      <c r="E192" s="184">
        <v>27.398615232443124</v>
      </c>
    </row>
    <row r="193" spans="3:5">
      <c r="C193" s="92" t="s">
        <v>49</v>
      </c>
      <c r="D193" s="175">
        <v>216</v>
      </c>
      <c r="E193" s="184">
        <v>18.980667838312829</v>
      </c>
    </row>
    <row r="194" spans="3:5">
      <c r="C194" s="92" t="s">
        <v>50</v>
      </c>
      <c r="D194" s="175">
        <v>125</v>
      </c>
      <c r="E194" s="184">
        <v>16.149870801033593</v>
      </c>
    </row>
    <row r="195" spans="3:5">
      <c r="C195" s="92" t="s">
        <v>51</v>
      </c>
      <c r="D195" s="175">
        <v>172</v>
      </c>
      <c r="E195" s="184">
        <v>10.311750599520384</v>
      </c>
    </row>
    <row r="196" spans="3:5">
      <c r="C196" s="92" t="s">
        <v>52</v>
      </c>
      <c r="D196" s="175">
        <v>186</v>
      </c>
      <c r="E196" s="184">
        <v>13.497822931785198</v>
      </c>
    </row>
    <row r="197" spans="3:5">
      <c r="C197" s="92" t="s">
        <v>53</v>
      </c>
      <c r="D197" s="175">
        <v>638</v>
      </c>
      <c r="E197" s="184">
        <v>19.498777506112468</v>
      </c>
    </row>
    <row r="198" spans="3:5">
      <c r="C198" s="92" t="s">
        <v>54</v>
      </c>
      <c r="D198" s="175">
        <v>130</v>
      </c>
      <c r="E198" s="184">
        <v>16.352201257861633</v>
      </c>
    </row>
    <row r="199" spans="3:5">
      <c r="C199" s="92" t="s">
        <v>55</v>
      </c>
      <c r="D199" s="175">
        <v>522</v>
      </c>
      <c r="E199" s="184">
        <v>12.401995723449751</v>
      </c>
    </row>
    <row r="200" spans="3:5">
      <c r="C200" s="92" t="s">
        <v>56</v>
      </c>
      <c r="D200" s="175">
        <v>1057</v>
      </c>
      <c r="E200" s="184">
        <v>31.589958158995817</v>
      </c>
    </row>
    <row r="201" spans="3:5">
      <c r="C201" s="92" t="s">
        <v>57</v>
      </c>
      <c r="D201" s="175">
        <v>581</v>
      </c>
      <c r="E201" s="184">
        <v>17.783899602081419</v>
      </c>
    </row>
    <row r="202" spans="3:5">
      <c r="C202" s="92" t="s">
        <v>59</v>
      </c>
      <c r="D202" s="175">
        <v>222</v>
      </c>
      <c r="E202" s="184">
        <v>16.287600880410857</v>
      </c>
    </row>
    <row r="203" spans="3:5">
      <c r="C203" s="92" t="s">
        <v>61</v>
      </c>
      <c r="D203" s="175">
        <v>24</v>
      </c>
      <c r="E203" s="184">
        <v>5.6737588652482271</v>
      </c>
    </row>
    <row r="204" spans="3:5">
      <c r="C204" s="92" t="s">
        <v>62</v>
      </c>
      <c r="D204" s="175">
        <v>23</v>
      </c>
      <c r="E204" s="184">
        <v>10.267857142857142</v>
      </c>
    </row>
    <row r="205" spans="3:5">
      <c r="C205" s="92" t="s">
        <v>64</v>
      </c>
      <c r="D205" s="175">
        <v>309</v>
      </c>
      <c r="E205" s="184">
        <v>17.913043478260871</v>
      </c>
    </row>
    <row r="206" spans="3:5">
      <c r="C206" s="92" t="s">
        <v>66</v>
      </c>
      <c r="D206" s="175">
        <v>41</v>
      </c>
      <c r="E206" s="184">
        <v>9.9514563106796121</v>
      </c>
    </row>
    <row r="207" spans="3:5">
      <c r="C207" s="6" t="s">
        <v>67</v>
      </c>
      <c r="D207" s="175">
        <v>126</v>
      </c>
      <c r="E207" s="184">
        <v>21.070234113712374</v>
      </c>
    </row>
    <row r="208" spans="3:5">
      <c r="C208" s="6" t="s">
        <v>68</v>
      </c>
      <c r="D208" s="175">
        <v>445</v>
      </c>
      <c r="E208" s="184">
        <v>17.328660436137071</v>
      </c>
    </row>
    <row r="209" spans="3:5">
      <c r="C209" s="92" t="s">
        <v>69</v>
      </c>
      <c r="D209" s="175">
        <v>483</v>
      </c>
      <c r="E209" s="184">
        <v>23.515092502434275</v>
      </c>
    </row>
    <row r="210" spans="3:5">
      <c r="C210" s="92" t="s">
        <v>70</v>
      </c>
      <c r="D210" s="175">
        <v>679</v>
      </c>
      <c r="E210" s="184">
        <v>15.516453382084094</v>
      </c>
    </row>
    <row r="211" spans="3:5">
      <c r="C211" s="92" t="s">
        <v>71</v>
      </c>
      <c r="D211" s="175">
        <v>306</v>
      </c>
      <c r="E211" s="184">
        <v>13.362445414847162</v>
      </c>
    </row>
    <row r="212" spans="3:5">
      <c r="C212" s="92" t="s">
        <v>72</v>
      </c>
      <c r="D212" s="175">
        <v>257</v>
      </c>
      <c r="E212" s="184">
        <v>25.245579567779963</v>
      </c>
    </row>
    <row r="213" spans="3:5">
      <c r="C213" s="92" t="s">
        <v>73</v>
      </c>
      <c r="D213" s="175">
        <v>636</v>
      </c>
      <c r="E213" s="184">
        <v>18.265364732912122</v>
      </c>
    </row>
    <row r="214" spans="3:5">
      <c r="C214" s="92" t="s">
        <v>74</v>
      </c>
      <c r="D214" s="175">
        <v>357</v>
      </c>
      <c r="E214" s="184">
        <v>30.203045685279189</v>
      </c>
    </row>
    <row r="215" spans="3:5">
      <c r="C215" s="92" t="s">
        <v>75</v>
      </c>
      <c r="D215" s="175">
        <v>186</v>
      </c>
      <c r="E215" s="184">
        <v>17.580340264650285</v>
      </c>
    </row>
    <row r="216" spans="3:5">
      <c r="C216" s="92" t="s">
        <v>77</v>
      </c>
      <c r="D216" s="175">
        <v>457</v>
      </c>
      <c r="E216" s="184">
        <v>22.861430715357677</v>
      </c>
    </row>
    <row r="217" spans="3:5">
      <c r="C217" s="92" t="s">
        <v>79</v>
      </c>
      <c r="D217" s="175">
        <v>742</v>
      </c>
      <c r="E217" s="184">
        <v>17.935702199661591</v>
      </c>
    </row>
    <row r="218" spans="3:5">
      <c r="C218" s="92" t="s">
        <v>80</v>
      </c>
      <c r="D218" s="175">
        <v>516</v>
      </c>
      <c r="E218" s="184">
        <v>15.906288532675708</v>
      </c>
    </row>
    <row r="219" spans="3:5">
      <c r="C219" s="92" t="s">
        <v>81</v>
      </c>
      <c r="D219" s="175">
        <v>1231</v>
      </c>
      <c r="E219" s="184">
        <v>18.645864889427447</v>
      </c>
    </row>
    <row r="220" spans="3:5">
      <c r="C220" s="92" t="s">
        <v>82</v>
      </c>
      <c r="D220" s="175">
        <v>613</v>
      </c>
      <c r="E220" s="184">
        <v>27.135900841080122</v>
      </c>
    </row>
    <row r="221" spans="3:5">
      <c r="C221" s="92" t="s">
        <v>84</v>
      </c>
      <c r="D221" s="175">
        <v>167</v>
      </c>
      <c r="E221" s="184">
        <v>12.689969604863222</v>
      </c>
    </row>
    <row r="222" spans="3:5">
      <c r="C222" s="92" t="s">
        <v>85</v>
      </c>
      <c r="D222" s="175">
        <v>329</v>
      </c>
      <c r="E222" s="184">
        <v>22.320217096336499</v>
      </c>
    </row>
    <row r="223" spans="3:5">
      <c r="C223" s="92" t="s">
        <v>86</v>
      </c>
      <c r="D223" s="175">
        <v>369</v>
      </c>
      <c r="E223" s="184">
        <v>30.982367758186395</v>
      </c>
    </row>
    <row r="224" spans="3:5">
      <c r="C224" s="92" t="s">
        <v>87</v>
      </c>
      <c r="D224" s="175">
        <v>347</v>
      </c>
      <c r="E224" s="184">
        <v>14.506688963210701</v>
      </c>
    </row>
    <row r="225" spans="3:5">
      <c r="C225" s="92" t="s">
        <v>88</v>
      </c>
      <c r="D225" s="175">
        <v>67</v>
      </c>
      <c r="E225" s="184">
        <v>22.945205479452056</v>
      </c>
    </row>
    <row r="226" spans="3:5">
      <c r="C226" s="92" t="s">
        <v>89</v>
      </c>
      <c r="D226" s="175">
        <v>108</v>
      </c>
      <c r="E226" s="184">
        <v>19.217081850533805</v>
      </c>
    </row>
    <row r="227" spans="3:5">
      <c r="C227" s="92" t="s">
        <v>90</v>
      </c>
      <c r="D227" s="175">
        <v>491</v>
      </c>
      <c r="E227" s="184">
        <v>19.134840218238502</v>
      </c>
    </row>
    <row r="228" spans="3:5">
      <c r="C228" s="92" t="s">
        <v>91</v>
      </c>
      <c r="D228" s="175">
        <v>383</v>
      </c>
      <c r="E228" s="184">
        <v>19.947916666666668</v>
      </c>
    </row>
    <row r="229" spans="3:5">
      <c r="C229" s="92" t="s">
        <v>92</v>
      </c>
      <c r="D229" s="175">
        <v>946</v>
      </c>
      <c r="E229" s="184">
        <v>15.861837692823608</v>
      </c>
    </row>
    <row r="230" spans="3:5">
      <c r="C230" s="92" t="s">
        <v>93</v>
      </c>
      <c r="D230" s="175">
        <v>722</v>
      </c>
      <c r="E230" s="184">
        <v>14.908114804873012</v>
      </c>
    </row>
    <row r="231" spans="3:5">
      <c r="C231" s="92" t="s">
        <v>94</v>
      </c>
      <c r="D231" s="175">
        <v>68</v>
      </c>
      <c r="E231" s="184">
        <v>12.363636363636363</v>
      </c>
    </row>
    <row r="232" spans="3:5">
      <c r="C232" s="92" t="s">
        <v>95</v>
      </c>
      <c r="D232" s="175">
        <v>79</v>
      </c>
      <c r="E232" s="184">
        <v>13.322091062394604</v>
      </c>
    </row>
    <row r="233" spans="3:5">
      <c r="C233" s="92" t="s">
        <v>96</v>
      </c>
      <c r="D233" s="175">
        <v>317</v>
      </c>
      <c r="E233" s="184">
        <v>19.165659008464328</v>
      </c>
    </row>
    <row r="234" spans="3:5">
      <c r="C234" s="92" t="s">
        <v>97</v>
      </c>
      <c r="D234" s="175">
        <v>327</v>
      </c>
      <c r="E234" s="184">
        <v>33.504098360655739</v>
      </c>
    </row>
    <row r="235" spans="3:5">
      <c r="C235" s="92" t="s">
        <v>98</v>
      </c>
      <c r="D235" s="175">
        <v>239</v>
      </c>
      <c r="E235" s="184">
        <v>17.144906743185079</v>
      </c>
    </row>
    <row r="236" spans="3:5">
      <c r="C236" s="92" t="s">
        <v>99</v>
      </c>
      <c r="D236" s="175">
        <v>339</v>
      </c>
      <c r="E236" s="184">
        <v>28.753180661577609</v>
      </c>
    </row>
    <row r="237" spans="3:5">
      <c r="C237" s="92" t="s">
        <v>100</v>
      </c>
      <c r="D237" s="175">
        <v>346</v>
      </c>
      <c r="E237" s="184">
        <v>30.837789661319071</v>
      </c>
    </row>
    <row r="238" spans="3:5">
      <c r="C238" s="183" t="s">
        <v>101</v>
      </c>
      <c r="D238" s="228">
        <v>27</v>
      </c>
      <c r="E238" s="185">
        <v>10.344827586206897</v>
      </c>
    </row>
    <row r="239" spans="3:5">
      <c r="C239" s="186" t="s">
        <v>154</v>
      </c>
      <c r="D239" s="187"/>
      <c r="E239" s="188"/>
    </row>
    <row r="240" spans="3:5" ht="28.5">
      <c r="C240" s="82" t="s">
        <v>141</v>
      </c>
      <c r="D240" s="3"/>
      <c r="E240" s="188"/>
    </row>
    <row r="241" spans="3:5">
      <c r="C241" s="270" t="s">
        <v>497</v>
      </c>
      <c r="D241" s="3"/>
      <c r="E241" s="188"/>
    </row>
    <row r="242" spans="3:5">
      <c r="C242" s="189" t="s">
        <v>121</v>
      </c>
      <c r="D242" s="3"/>
      <c r="E242" s="188"/>
    </row>
  </sheetData>
  <sortState xmlns:xlrd2="http://schemas.microsoft.com/office/spreadsheetml/2017/richdata2" ref="A8:E183">
    <sortCondition ref="B8:B183"/>
  </sortState>
  <phoneticPr fontId="0" type="noConversion"/>
  <pageMargins left="0.75" right="0.75" top="1" bottom="1" header="0.5" footer="0.5"/>
  <pageSetup paperSize="9" orientation="portrait" r:id="rId1"/>
  <headerFooter alignWithMargins="0">
    <oddFooter>&amp;L&amp;F&amp;C&amp;D
&amp;P&amp;R&amp;A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CC298F619B6FEB499E291BA62FFC698E" ma:contentTypeVersion="3359" ma:contentTypeDescription="צור מסמך חדש." ma:contentTypeScope="" ma:versionID="82dfac8a3779e35765f19400b17d677c">
  <xsd:schema xmlns:xsd="http://www.w3.org/2001/XMLSchema" xmlns:xs="http://www.w3.org/2001/XMLSchema" xmlns:p="http://schemas.microsoft.com/office/2006/metadata/properties" xmlns:ns2="391c0b28-c563-4859-b308-6d2f36e2dadd" xmlns:ns3="ea6e1dd2-1a5d-4ae9-b018-df4adff23fd4" targetNamespace="http://schemas.microsoft.com/office/2006/metadata/properties" ma:root="true" ma:fieldsID="6f938ac3867a99617cf7d6eb56298f95" ns2:_="" ns3:_="">
    <xsd:import namespace="391c0b28-c563-4859-b308-6d2f36e2dadd"/>
    <xsd:import namespace="ea6e1dd2-1a5d-4ae9-b018-df4adff23fd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c0b28-c563-4859-b308-6d2f36e2dad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ערך של מזהה מסמך" ma:description="הערך של מזהה המסמך שהוקצה לפריט זה." ma:internalName="_dlc_DocId" ma:readOnly="true">
      <xsd:simpleType>
        <xsd:restriction base="dms:Text"/>
      </xsd:simpleType>
    </xsd:element>
    <xsd:element name="_dlc_DocIdUrl" ma:index="9" nillable="true" ma:displayName="מזהה מסמך" ma:description="קישור קבוע למסמך זה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2" nillable="true" ma:displayName="Taxonomy Catch All Column" ma:hidden="true" ma:list="{33f4eeb5-d55e-4987-8ed6-6c1e150f0455}" ma:internalName="TaxCatchAll" ma:showField="CatchAllData" ma:web="391c0b28-c563-4859-b308-6d2f36e2da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6e1dd2-1a5d-4ae9-b018-df4adff23f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תגיות תמונה" ma:readOnly="false" ma:fieldId="{5cf76f15-5ced-4ddc-b409-7134ff3c332f}" ma:taxonomyMulti="true" ma:sspId="3b052595-e0a3-4aa6-8855-c090d5a7a2c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1c0b28-c563-4859-b308-6d2f36e2dadd">4NCTCWS7FQNJ-4580376-25224</_dlc_DocId>
    <_dlc_DocIdUrl xmlns="391c0b28-c563-4859-b308-6d2f36e2dadd">
      <Url>https://jdcil.sharepoint.com/sites/Brookdale/ServicesGroup/_layouts/15/DocIdRedir.aspx?ID=4NCTCWS7FQNJ-4580376-25224</Url>
      <Description>4NCTCWS7FQNJ-4580376-25224</Description>
    </_dlc_DocIdUrl>
    <TaxCatchAll xmlns="391c0b28-c563-4859-b308-6d2f36e2dadd" xsi:nil="true"/>
    <lcf76f155ced4ddcb4097134ff3c332f xmlns="ea6e1dd2-1a5d-4ae9-b018-df4adff23fd4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262574-6A6C-490E-8A07-CAE5543C75D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962CE89-86AA-49F2-99DE-07DBA26DDB48}"/>
</file>

<file path=customXml/itemProps3.xml><?xml version="1.0" encoding="utf-8"?>
<ds:datastoreItem xmlns:ds="http://schemas.openxmlformats.org/officeDocument/2006/customXml" ds:itemID="{547CCB93-0C89-4B04-94F3-CF867A111C1D}">
  <ds:schemaRefs>
    <ds:schemaRef ds:uri="391c0b28-c563-4859-b308-6d2f36e2dadd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990f0e92-d365-4870-8b74-9b5e821f388a"/>
    <ds:schemaRef ds:uri="http://purl.org/dc/dcmitype/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05725FBD-7849-4F5C-9CFC-F3AD5A261D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</vt:i4>
      </vt:variant>
    </vt:vector>
  </HeadingPairs>
  <TitlesOfParts>
    <vt:vector size="3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data_4.8</vt:lpstr>
      <vt:lpstr>'8'!Print_Area</vt:lpstr>
    </vt:vector>
  </TitlesOfParts>
  <Manager/>
  <Company>jdc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ofra</dc:creator>
  <cp:keywords/>
  <dc:description/>
  <cp:lastModifiedBy>Yitschak Shnoor</cp:lastModifiedBy>
  <cp:revision/>
  <cp:lastPrinted>2025-01-15T05:20:03Z</cp:lastPrinted>
  <dcterms:created xsi:type="dcterms:W3CDTF">2002-11-18T08:06:54Z</dcterms:created>
  <dcterms:modified xsi:type="dcterms:W3CDTF">2026-07-26T11:47:05Z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0x010100CC298F619B6FEB499E291BA62FFC698E</vt:lpwstr>
  </property>
  <property fmtid="{D5CDD505-2E9C-101B-9397-08002B2CF9AE}" pid="3" name="Order">
    <vt:r8>100</vt:r8>
  </property>
  <property fmtid="{D5CDD505-2E9C-101B-9397-08002B2CF9AE}" pid="4" name="_dlc_DocIdItemGuid">
    <vt:lpwstr>b71da8cc-eaaf-496e-9392-68b4bb7d3833</vt:lpwstr>
  </property>
  <property fmtid="{D5CDD505-2E9C-101B-9397-08002B2CF9AE}" pid="5" name="MediaServiceImageTags">
    <vt:lpwstr/>
  </property>
</Properties>
</file>